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190" activeTab="0"/>
  </bookViews>
  <sheets>
    <sheet name="PHU LUC NAM 2020" sheetId="1" r:id="rId1"/>
  </sheets>
  <definedNames>
    <definedName name="_xlnm.Print_Titles" localSheetId="0">'PHU LUC NAM 2020'!$6:$8</definedName>
  </definedNames>
  <calcPr fullCalcOnLoad="1"/>
</workbook>
</file>

<file path=xl/sharedStrings.xml><?xml version="1.0" encoding="utf-8"?>
<sst xmlns="http://schemas.openxmlformats.org/spreadsheetml/2006/main" count="367" uniqueCount="213">
  <si>
    <t>STT</t>
  </si>
  <si>
    <t>Nội dung</t>
  </si>
  <si>
    <t>Đơn vị tính</t>
  </si>
  <si>
    <t>Ghi chú</t>
  </si>
  <si>
    <t>I</t>
  </si>
  <si>
    <t>Trong việc ban hành, thực hiện định mức, tiêu chuẩn, chế độ</t>
  </si>
  <si>
    <t>Số văn bản quy định về định mức, tiêu chuẩn, chế độ mới được ban hành</t>
  </si>
  <si>
    <t>văn bản</t>
  </si>
  <si>
    <t>Số văn bản quy định về định mức, tiêu chuẩn, chế độ mới được sửa đổi, bổ sung</t>
  </si>
  <si>
    <t>Số cuộc kiểm tra việc thực hiện về định mức, tiêu chuẩn, chế độ</t>
  </si>
  <si>
    <t>cuộc</t>
  </si>
  <si>
    <t>Số vụ vi phạm các quy định về định mức, tiêu chuẩn, chế độ đã được phát hiện và xử lý</t>
  </si>
  <si>
    <t xml:space="preserve">vụ </t>
  </si>
  <si>
    <t>Tổng giá trị các vi phạm về định mức, tiêu chuẩn, chế độ được kiến nghị thu hồi và bồi thường (nếu là ngoại tệ, tài sản thì quy đổi thành tiền Việt Nam đồng)</t>
  </si>
  <si>
    <t>triệu đồng</t>
  </si>
  <si>
    <t>II</t>
  </si>
  <si>
    <t>Lập, thẩm định, phê duyệt, phân bổ dự toán NSNN</t>
  </si>
  <si>
    <t>1.1</t>
  </si>
  <si>
    <t>Dự toán lập sai chế độ, sai đối tượng, sai tiêu chuẩn, định mức</t>
  </si>
  <si>
    <t>1.2</t>
  </si>
  <si>
    <t>Số tiền tiết kiệm dự toán chi thường xuyên theo chỉ đạo, điều hành của Chính phủ</t>
  </si>
  <si>
    <t>1.3</t>
  </si>
  <si>
    <t>Số tiền vi phạm đã xử lý, cắt giảm dự toán</t>
  </si>
  <si>
    <t>1.4</t>
  </si>
  <si>
    <t>Các nội dung khác</t>
  </si>
  <si>
    <t>Sử dụng và thanh quyết toán NSNN</t>
  </si>
  <si>
    <t>2.1</t>
  </si>
  <si>
    <t>Tiết kiệm chi phí quản lý hành chính, gồm:</t>
  </si>
  <si>
    <t>Tiết kiệm văn phòng phẩm</t>
  </si>
  <si>
    <t>Tiết kiệm cước phí thông tin liên lạc</t>
  </si>
  <si>
    <t>Tiết kiệm sử dụng điện</t>
  </si>
  <si>
    <t>Tiết kiệm xăng, dầu</t>
  </si>
  <si>
    <t>Tiết kiệm nước sạch</t>
  </si>
  <si>
    <t>Tiết kiệm công tác phí</t>
  </si>
  <si>
    <t>Tiết kiệm trong tổ chức hội nghị, hội thảo</t>
  </si>
  <si>
    <t>Tiết kiệm chi tiếp khách, khánh tiết, lễ hội, kỷ niệm</t>
  </si>
  <si>
    <t>Tiết kiệm trong mua sắm, sữa chữa tài sản, trang thiết bị làm việc, phương tiện thông tin, liên lạc</t>
  </si>
  <si>
    <t>2.2</t>
  </si>
  <si>
    <t>a</t>
  </si>
  <si>
    <t>b</t>
  </si>
  <si>
    <t>Kinh phí tiết kiệm được, gồm:</t>
  </si>
  <si>
    <t>Thẩm định, phê duyệt dự toán</t>
  </si>
  <si>
    <t>Thực hiện đấu thầu, chào hàng cạnh tranh…</t>
  </si>
  <si>
    <t>Thương thảo hợp đồng</t>
  </si>
  <si>
    <t>2.3</t>
  </si>
  <si>
    <t xml:space="preserve">Tiết kiệm do thực hiện cơ chế khoán chi, giao quyền tự chủ cho cơ quan, tổ chức </t>
  </si>
  <si>
    <t>2.4</t>
  </si>
  <si>
    <t>Tiết kiệm kinh phí chương trình mục tiêu quốc gia</t>
  </si>
  <si>
    <t>2.5</t>
  </si>
  <si>
    <t>Tiết kiệm kinh phí nghiên cứu khoa học, công nghệ</t>
  </si>
  <si>
    <t>2.6</t>
  </si>
  <si>
    <t>Tiết kiệm chi phí giáo dục và đào tạo</t>
  </si>
  <si>
    <t>2.7</t>
  </si>
  <si>
    <t>Tiết kiệm kinh phí y tế</t>
  </si>
  <si>
    <t>Sử dụng, quyết toán NSNN lãng phí, sai chế độ</t>
  </si>
  <si>
    <t>3.1</t>
  </si>
  <si>
    <t>Tổng số cơ quan, tổ chức sử dụng NSNN</t>
  </si>
  <si>
    <t xml:space="preserve">đơn vị </t>
  </si>
  <si>
    <t>3.2</t>
  </si>
  <si>
    <t>Số lượng cơ quan, tổ chức sử dụng NSNN lãng phí, sai chế độ đã phát hiện</t>
  </si>
  <si>
    <t>đơn vị</t>
  </si>
  <si>
    <t>3.3</t>
  </si>
  <si>
    <t>Số tiền vi phạm đã phát hiện</t>
  </si>
  <si>
    <t>III</t>
  </si>
  <si>
    <t>Trong mua sắm, sử dụng phương tiện đi lại và phương tiện, thiết bị làm việc của cơ quan, tổ chức trong khu vực nhà nước</t>
  </si>
  <si>
    <t>Phương tiện đi lại (ô tô, mô tô, xe gắn máy)</t>
  </si>
  <si>
    <t>Số lượng phương tiện hiện có đầu kỳ</t>
  </si>
  <si>
    <t>chiếc</t>
  </si>
  <si>
    <t>Số lượng phương tiện tăng thêm trong kỳ (mua mới, nhận điều chuyển)</t>
  </si>
  <si>
    <t>Số lượng phương tiện giảm trong kỳ (thanh lý, điều chuyển)</t>
  </si>
  <si>
    <t>Số lượng phương tiện sử dụng sai mục đích, sai tiêu chuẩn, chế độ</t>
  </si>
  <si>
    <t>1.5</t>
  </si>
  <si>
    <t>Số tiền xử lý vi phạm về sử dụng phương tiện đi lại</t>
  </si>
  <si>
    <t>Tài sản khác</t>
  </si>
  <si>
    <t>Số lượng các tài sản khác được thanh lý, sắp xếp, điều chuyển, thu hồi</t>
  </si>
  <si>
    <t>tài sản</t>
  </si>
  <si>
    <t>Số lượng tài sản trang bị, sử dụng sai mục đích, sai chế độ được phát hiện</t>
  </si>
  <si>
    <t>Số tiền xử lý vi phạm về quản lý, sử dụng tài sản</t>
  </si>
  <si>
    <t>IV</t>
  </si>
  <si>
    <t>Trong đầu tư xây dựng; quản lý, sử dụng trụ sở làm việc, nhà ở công vụ và công trình phúc lợi công cộng</t>
  </si>
  <si>
    <t>Trong đầu tư xây dựng</t>
  </si>
  <si>
    <t>Số lượng dự án chưa cần thiết đã cắt giảm</t>
  </si>
  <si>
    <t>dự án</t>
  </si>
  <si>
    <t>Số kinh phí tiết kiệm được, gồm:</t>
  </si>
  <si>
    <t>- Thẩm định, phê duyệt dự án, tổng dự án</t>
  </si>
  <si>
    <t>- Thực hiện đấu thầu, chào hàng cạnh tranh…</t>
  </si>
  <si>
    <t>- Thực hiện đầu tư, thi công</t>
  </si>
  <si>
    <t>- Thẩm tra, phê duyệt quyết toán</t>
  </si>
  <si>
    <t>Số vốn chậm giải ngân so với kế hoạch</t>
  </si>
  <si>
    <t>Các dự án thực hiện chậm tiến độ</t>
  </si>
  <si>
    <t>Các dự án hoàn thành không sử dụng được hoặc có vi phạm pháp luật bị đình chỉ, hủy bỏ</t>
  </si>
  <si>
    <t>Số lượng</t>
  </si>
  <si>
    <t>Giá trị đầu tư phải thanh toán</t>
  </si>
  <si>
    <t>Trụ sở làm việc</t>
  </si>
  <si>
    <t>Tổng diện tích trụ sở hiện có đầu kỳ</t>
  </si>
  <si>
    <t>m2</t>
  </si>
  <si>
    <t>Diện tích trụ sở tăng thêm do xây dựng, mua mới, nhận điều chuyển</t>
  </si>
  <si>
    <t>Diện tích trụ sở giảm do thanh lý, điều chuyển, sắp xếp lại</t>
  </si>
  <si>
    <t>Diện tích trụ sở sử dụng sai mục đích, sai tiêu chuẩn, chế độ</t>
  </si>
  <si>
    <t>Diện tích trụ sở sử dụng sai chế độ đã xử lý</t>
  </si>
  <si>
    <t>Số tiền xử lý vi phạm, thanh lý trụ sở thu được</t>
  </si>
  <si>
    <t xml:space="preserve">Nhà công vụ </t>
  </si>
  <si>
    <t>Tổng diện tích nhà công vụ hiện có đầu kỳ</t>
  </si>
  <si>
    <t>Diện tích nhà công vụ tăng thêm do xây dựng, mua mới, nhận điều chuyển</t>
  </si>
  <si>
    <t>Diện tích nhà công vụ giảm do thanh lý, điều chuyển, sắp xếp lại</t>
  </si>
  <si>
    <t>3.4</t>
  </si>
  <si>
    <t>Diện tích nhà công vụ sử dụng sai mục đích, sai tiêu chuẩn, chế độ</t>
  </si>
  <si>
    <t>3.5</t>
  </si>
  <si>
    <t>3.6</t>
  </si>
  <si>
    <t>Số tiền xử lý vi phạm về quản lý, sử dụng nhà công vụ</t>
  </si>
  <si>
    <t>V</t>
  </si>
  <si>
    <t>Trong quản lý, khai thác, sử dụng tài nguyên thiên nhiên</t>
  </si>
  <si>
    <t>Quản lý, sử dụng đất</t>
  </si>
  <si>
    <t>Diện tích đất sử dụng sai mục đích, bỏ hoang phá, có vi phạm pháp luật</t>
  </si>
  <si>
    <t>Diện tích đất sử dụng sai mục đích, bỏ hoang phá, có vi phạm pháp luật đã xử lý, thu hồi</t>
  </si>
  <si>
    <t>Số tiền xử phạt, xử lý vi phạm thu được</t>
  </si>
  <si>
    <t>Quản lý, khai thác, sử dụng tài nguyên khác</t>
  </si>
  <si>
    <t>Số lượng vụ việc vi phạm trong quản lý, khai thác, sử dụng tài nguyên</t>
  </si>
  <si>
    <t>Các dự án tái chế, tái sử dụng tài nguyên, sử dụng năng lượng tái tạo được</t>
  </si>
  <si>
    <t>Số lượng dự án mới hoàn thành đưa vào sử dụng</t>
  </si>
  <si>
    <t>Số tiền dự kiến tiết kiệm được theo dự án được duyệt</t>
  </si>
  <si>
    <t>Năng lượng, tài nguyên dự kiến tiết kiệm được theo dự án được duyệt</t>
  </si>
  <si>
    <t>VI</t>
  </si>
  <si>
    <t>Trong tổ chức bộ máy, quản lý, sử dụng lao động và thời gian lao động trong khu vực nhà nước</t>
  </si>
  <si>
    <t>Số lượng vụ việc vi phạm trong  quản lý, sử dụng lao động và thời gian lao động</t>
  </si>
  <si>
    <t>Số tiền xử lý vi phạm thu được</t>
  </si>
  <si>
    <t>VII</t>
  </si>
  <si>
    <t xml:space="preserve">Trong quản ký, sử dụng vốn và tài sản nhà nước tại doanh nghiệp </t>
  </si>
  <si>
    <t>Tiết kiệm chi phí, giá thành sản xuất kinh doanh</t>
  </si>
  <si>
    <t>Tiết kiệm nguyên, vật liệu</t>
  </si>
  <si>
    <t>Tiết kiệm nhiên liệu, năng lượng</t>
  </si>
  <si>
    <t>Tiết kiệm điện</t>
  </si>
  <si>
    <t>Kw/h</t>
  </si>
  <si>
    <t>Tấn (lít)</t>
  </si>
  <si>
    <t>Tiết kiệm chi phí quản lý</t>
  </si>
  <si>
    <t>Tiết kiệm do áp dụng khoa học, công nghệ, sáng kiến, cả tiến kỹ thuật</t>
  </si>
  <si>
    <t>Chi phí tiết giảm đã đăng ký</t>
  </si>
  <si>
    <t>Chi phí tiết giảm đã thực hiện</t>
  </si>
  <si>
    <t>Quản lý đầu tư xây dựng</t>
  </si>
  <si>
    <t>Tổng số dự án đầu tư, xây dựng đang thực hiện</t>
  </si>
  <si>
    <t xml:space="preserve">dự án </t>
  </si>
  <si>
    <t>Số lượng dự án thực hiện đúng tiến độ, có hiệu quả</t>
  </si>
  <si>
    <t>Chi phí đầu tư tiết kiệm được</t>
  </si>
  <si>
    <t>Thẩm định, phê duyệt dự án, tổng dự toán</t>
  </si>
  <si>
    <t>Thực hiện đầu tư, thi công</t>
  </si>
  <si>
    <t>Thẩm tra, phê duyệt quyết toán</t>
  </si>
  <si>
    <t>Lãng phí, vi phạm, thất thoát vốn</t>
  </si>
  <si>
    <t>Số lượng dự án chậm tiến độ, có lãng phí, vi phạm pháp luật</t>
  </si>
  <si>
    <t>Số tiền bị thất thoát, lãng phí, vi phạm pháp luật</t>
  </si>
  <si>
    <t>Sử dụng các nguồn kinh phí được cấp từ NSNN</t>
  </si>
  <si>
    <t>Số tiền tiết kiệm được</t>
  </si>
  <si>
    <t>Số tiền chậm giải ngân, quyết toán so với thời hạn được duyệt</t>
  </si>
  <si>
    <t>Số tiền sử dụng sai chế độ, lãng phí</t>
  </si>
  <si>
    <t>Mua sắm phương tiện</t>
  </si>
  <si>
    <t>4.1</t>
  </si>
  <si>
    <t>Mua sắm, trang bị xe ô tô con</t>
  </si>
  <si>
    <t>Số lượng xe máy đầu kỳ</t>
  </si>
  <si>
    <t>Số lượng xe tăng trong kỳ (mua mới)</t>
  </si>
  <si>
    <t>Số tiền mua mới xe ô tô trong kỳ</t>
  </si>
  <si>
    <t>Số lượng xe giảm trong kỳ (thanh lý, chuyển nhượng)</t>
  </si>
  <si>
    <t>Số tiền thu hồi do thanh lý, chuyển nhượng</t>
  </si>
  <si>
    <t>4.2</t>
  </si>
  <si>
    <t>Trang bị xe ô tô con sai tiêu chuẩn, chế độ</t>
  </si>
  <si>
    <t>Số lượng xe mua sắm, trang bị sai chế độ</t>
  </si>
  <si>
    <t>Số tiền mua xe trang bị sai chế độ</t>
  </si>
  <si>
    <t>Nợ phải thu khó đòi</t>
  </si>
  <si>
    <t>Số đầu kỳ</t>
  </si>
  <si>
    <t>Số cuối kỳ</t>
  </si>
  <si>
    <t>Vốn chủ sở hữu</t>
  </si>
  <si>
    <t>Số đầu năm</t>
  </si>
  <si>
    <t>VIII</t>
  </si>
  <si>
    <t>Trong hoạt động sản xuất, kinh doanh và tiêu dùng của nhân dân</t>
  </si>
  <si>
    <t>Hộ gia đình thực hiện nếp sống văn hóa, THTK,CLP</t>
  </si>
  <si>
    <t>Lượt bộ</t>
  </si>
  <si>
    <t>Các vụ việc gây lãng phí được phát hiện</t>
  </si>
  <si>
    <t>IX</t>
  </si>
  <si>
    <t>Kết quả công tác thanh tra, kiểm tra, giám sát, kiểm toán về THTK, CLP</t>
  </si>
  <si>
    <t xml:space="preserve">Tổng số cuộc thanh tra, kiểm tra về THTK, CLP đã triển khai thực hiện </t>
  </si>
  <si>
    <t>Tổng số cuộc thanh tra, kiểm tra về THTK, CLP đã hoàn thành</t>
  </si>
  <si>
    <t>Số cơ quan, tổ chức, đơn vị được thanh tra, kiểm tra về THTK, CLP</t>
  </si>
  <si>
    <t>cơ quan/tổ chức/đơn vị</t>
  </si>
  <si>
    <t>Số cơ quan, tổ chức, đơn vị có lãng phí, vi phạm về THTK, CLP được phát hiện</t>
  </si>
  <si>
    <t>Tổng giá trị tiền, tài sản bị lãng phí, sử dụng sai chế độ phát hiện được qua thanh tra, kiểm tra, giám sát</t>
  </si>
  <si>
    <t>Tổng giá trị tiền, tài sản bị lãng phí, vi phạm đã xử lý, thu hồi</t>
  </si>
  <si>
    <t>Cấp quận, huyện</t>
  </si>
  <si>
    <t>c</t>
  </si>
  <si>
    <t>Tổng số dự án đầu tư, xây dựng được thẩm định</t>
  </si>
  <si>
    <t>Tổng số dự án đầu tư, xây dựng đã thẩm định</t>
  </si>
  <si>
    <t>Tổng số dự án đầu tư, xây dựng đang thẩm định</t>
  </si>
  <si>
    <t>Số tiết kiệm được trong thẩm tra, phê duyệt quyết toán</t>
  </si>
  <si>
    <t>d</t>
  </si>
  <si>
    <t>…..</t>
  </si>
  <si>
    <t>Sở có thầm quyền (Sở Tài chính,…)</t>
  </si>
  <si>
    <t>Số tiền sửa chữa, mua mới phương tiện đi lại đã chi</t>
  </si>
  <si>
    <t>10% CCTL</t>
  </si>
  <si>
    <t>Trong lập, thẩm định, phê duyệt dự toán, quản lý, sử dụng kinh phí ngân sách nhà nước (NSNN)</t>
  </si>
  <si>
    <t>Tiết kiệm trong mua sắm, sữa chữa phương tiện đi lại (ô tô, mô tô, xe gắn máy)</t>
  </si>
  <si>
    <t xml:space="preserve">Kế hoạch  năm 2020 </t>
  </si>
  <si>
    <t>So sánh với năm kế hoạch</t>
  </si>
  <si>
    <t>7=5/4 (%)</t>
  </si>
  <si>
    <t>8=6/4 (%)</t>
  </si>
  <si>
    <t>Tiếp nhận Trung Tâm DS KHHGĐ</t>
  </si>
  <si>
    <t>Ứơc thực hiện cả năm 2020</t>
  </si>
  <si>
    <t>Thực hiện  so với năm KH</t>
  </si>
  <si>
    <t>Ước thực hiện  với năm KH</t>
  </si>
  <si>
    <t xml:space="preserve">Bàn giao nhà, đất Nhà Thông tin KV2 phường Bùi Hữu Nghĩa </t>
  </si>
  <si>
    <t xml:space="preserve"> </t>
  </si>
  <si>
    <t>Thẩm định dự toán CTX (hoạt động và CTX có tính chất XDCB</t>
  </si>
  <si>
    <t>Thực hiện đến ngày 30/11/
2020</t>
  </si>
  <si>
    <t>KẾT QUẢ THỰC HÀNH TIẾT KIỆM, CHỐNG LÃNG PHÍ NĂM 2020</t>
  </si>
  <si>
    <t>QUẬN BÌNH THỦY</t>
  </si>
  <si>
    <t>Phụ lục</t>
  </si>
  <si>
    <t>(Kèm theo Báo cáo số 2036/BC-UBND ngày  04 tháng 12 năm 2020 của Ủy ban nhân dân quận Bình Thủy)</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</si>
</sst>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 numFmtId="179" formatCode="_(* #,##0.0_);_(* \(#,##0.0\);_(* &quot;-&quot;??_);_(@_)"/>
  </numFmts>
  <fonts count="56">
    <font>
      <sz val="10"/>
      <name val="Arial"/>
      <family val="2"/>
    </font>
    <font>
      <sz val="11"/>
      <color indexed="8"/>
      <name val="Times New Roman"/>
      <family val="2"/>
    </font>
    <font>
      <sz val="13"/>
      <name val="Times New Roman"/>
      <family val="1"/>
    </font>
    <font>
      <sz val="14"/>
      <name val="Arial"/>
      <family val="2"/>
    </font>
    <font>
      <sz val="14"/>
      <name val="Times New Roman"/>
      <family val="1"/>
    </font>
    <font>
      <b/>
      <sz val="13"/>
      <name val="Arial"/>
      <family val="2"/>
    </font>
    <font>
      <b/>
      <sz val="13"/>
      <name val="Times New Roman"/>
      <family val="1"/>
    </font>
    <font>
      <sz val="13"/>
      <name val="Arial"/>
      <family val="2"/>
    </font>
    <font>
      <sz val="10"/>
      <name val="Times New Roman"/>
      <family val="1"/>
    </font>
    <font>
      <sz val="12"/>
      <name val="Times New Roman"/>
      <family val="1"/>
    </font>
    <font>
      <sz val="12"/>
      <name val="Arial"/>
      <family val="2"/>
    </font>
    <font>
      <b/>
      <sz val="10"/>
      <name val="Times New Roman"/>
      <family val="1"/>
    </font>
    <font>
      <i/>
      <sz val="13"/>
      <name val="Arial"/>
      <family val="2"/>
    </font>
    <font>
      <i/>
      <sz val="13"/>
      <name val="Times New Roman"/>
      <family val="1"/>
    </font>
    <font>
      <sz val="11"/>
      <color indexed="8"/>
      <name val="Calibri"/>
      <family val="2"/>
    </font>
    <font>
      <sz val="8"/>
      <name val="Arial"/>
      <family val="2"/>
    </font>
    <font>
      <b/>
      <sz val="12"/>
      <name val="Times New Roman"/>
      <family val="1"/>
    </font>
    <font>
      <b/>
      <sz val="14"/>
      <name val="Times New Roman"/>
      <family val="1"/>
    </font>
    <font>
      <i/>
      <sz val="10"/>
      <name val="Times New Roman"/>
      <family val="1"/>
    </font>
    <font>
      <b/>
      <i/>
      <sz val="10"/>
      <name val="Times New Roman"/>
      <family val="1"/>
    </font>
    <font>
      <b/>
      <i/>
      <sz val="12"/>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0"/>
      <color indexed="10"/>
      <name val="Times New Roman"/>
      <family val="1"/>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0"/>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171" fontId="14"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27" borderId="2"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0" borderId="0">
      <alignment/>
      <protection/>
    </xf>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0">
    <xf numFmtId="0" fontId="0" fillId="0" borderId="0" xfId="0" applyAlignment="1">
      <alignment/>
    </xf>
    <xf numFmtId="3" fontId="8" fillId="0" borderId="10" xfId="0" applyNumberFormat="1" applyFont="1" applyFill="1" applyBorder="1" applyAlignment="1" quotePrefix="1">
      <alignment horizontal="right" vertical="center" wrapText="1"/>
    </xf>
    <xf numFmtId="177" fontId="8" fillId="0" borderId="10" xfId="0" applyNumberFormat="1" applyFont="1" applyFill="1" applyBorder="1" applyAlignment="1" quotePrefix="1">
      <alignment vertical="center" wrapText="1"/>
    </xf>
    <xf numFmtId="3" fontId="11" fillId="0" borderId="10" xfId="0" applyNumberFormat="1" applyFont="1" applyFill="1" applyBorder="1" applyAlignment="1" quotePrefix="1">
      <alignment horizontal="right" vertical="center" wrapText="1"/>
    </xf>
    <xf numFmtId="0" fontId="7" fillId="0" borderId="0" xfId="0" applyFont="1" applyFill="1" applyAlignment="1">
      <alignment/>
    </xf>
    <xf numFmtId="0" fontId="2"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3" fillId="0" borderId="0" xfId="0" applyFont="1" applyFill="1" applyAlignment="1">
      <alignment/>
    </xf>
    <xf numFmtId="0" fontId="4" fillId="0" borderId="0" xfId="0" applyFont="1" applyFill="1" applyAlignment="1">
      <alignment/>
    </xf>
    <xf numFmtId="172" fontId="2" fillId="0" borderId="0" xfId="41" applyNumberFormat="1" applyFont="1" applyFill="1" applyAlignment="1">
      <alignment/>
    </xf>
    <xf numFmtId="0" fontId="5" fillId="0" borderId="0" xfId="0" applyFont="1" applyFill="1" applyAlignment="1">
      <alignment/>
    </xf>
    <xf numFmtId="0" fontId="6" fillId="0" borderId="0" xfId="0" applyFont="1" applyFill="1" applyAlignment="1">
      <alignment/>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14"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right" vertical="center" wrapText="1"/>
    </xf>
    <xf numFmtId="172" fontId="8" fillId="0" borderId="10" xfId="41" applyNumberFormat="1" applyFont="1" applyFill="1" applyBorder="1" applyAlignment="1">
      <alignment horizontal="center" vertical="center" wrapText="1"/>
    </xf>
    <xf numFmtId="3" fontId="7" fillId="0" borderId="0" xfId="0" applyNumberFormat="1" applyFont="1" applyFill="1" applyAlignment="1">
      <alignment/>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14" fontId="11" fillId="0" borderId="10" xfId="0" applyNumberFormat="1" applyFont="1" applyFill="1" applyBorder="1" applyAlignment="1">
      <alignment horizontal="center" vertical="center" wrapText="1"/>
    </xf>
    <xf numFmtId="172" fontId="11" fillId="0" borderId="10" xfId="41" applyNumberFormat="1" applyFont="1" applyFill="1" applyBorder="1" applyAlignment="1">
      <alignment horizontal="center" vertical="center" wrapText="1"/>
    </xf>
    <xf numFmtId="178" fontId="8" fillId="0" borderId="10" xfId="0" applyNumberFormat="1" applyFont="1" applyFill="1" applyBorder="1" applyAlignment="1">
      <alignment horizontal="center" vertical="center" wrapText="1"/>
    </xf>
    <xf numFmtId="178" fontId="8" fillId="0" borderId="10" xfId="41" applyNumberFormat="1" applyFont="1" applyFill="1" applyBorder="1" applyAlignment="1">
      <alignment horizontal="center" vertical="center" wrapText="1"/>
    </xf>
    <xf numFmtId="172" fontId="6" fillId="0" borderId="0" xfId="41" applyNumberFormat="1" applyFont="1" applyFill="1" applyAlignment="1">
      <alignment/>
    </xf>
    <xf numFmtId="178" fontId="8" fillId="0" borderId="10" xfId="0" applyNumberFormat="1" applyFont="1" applyFill="1" applyBorder="1" applyAlignment="1">
      <alignment horizontal="right" vertical="center" wrapText="1"/>
    </xf>
    <xf numFmtId="4" fontId="7" fillId="0" borderId="0" xfId="0" applyNumberFormat="1" applyFont="1" applyFill="1" applyAlignment="1">
      <alignment/>
    </xf>
    <xf numFmtId="0" fontId="12" fillId="0" borderId="0" xfId="0" applyFont="1" applyFill="1" applyAlignment="1">
      <alignment/>
    </xf>
    <xf numFmtId="0" fontId="13" fillId="0" borderId="0" xfId="0" applyFont="1" applyFill="1" applyAlignment="1">
      <alignment/>
    </xf>
    <xf numFmtId="0" fontId="6" fillId="0" borderId="0" xfId="0" applyFont="1" applyFill="1" applyAlignment="1">
      <alignment horizontal="center"/>
    </xf>
    <xf numFmtId="3" fontId="2" fillId="0" borderId="0" xfId="0" applyNumberFormat="1" applyFont="1" applyFill="1" applyAlignment="1">
      <alignment/>
    </xf>
    <xf numFmtId="178" fontId="2" fillId="0" borderId="0" xfId="0" applyNumberFormat="1" applyFont="1" applyFill="1" applyAlignment="1">
      <alignment/>
    </xf>
    <xf numFmtId="0" fontId="16" fillId="0" borderId="0" xfId="0" applyFont="1" applyFill="1" applyAlignment="1">
      <alignment/>
    </xf>
    <xf numFmtId="0" fontId="0" fillId="0" borderId="0" xfId="0" applyFont="1" applyFill="1" applyAlignment="1">
      <alignment/>
    </xf>
    <xf numFmtId="0" fontId="17" fillId="0" borderId="0" xfId="0" applyFont="1" applyFill="1" applyAlignment="1">
      <alignment/>
    </xf>
    <xf numFmtId="0" fontId="13" fillId="0" borderId="0" xfId="0" applyFont="1" applyFill="1" applyAlignment="1">
      <alignment/>
    </xf>
    <xf numFmtId="3" fontId="11" fillId="0" borderId="10" xfId="0" applyNumberFormat="1" applyFont="1" applyFill="1" applyBorder="1" applyAlignment="1">
      <alignment horizontal="center" vertical="center" wrapText="1"/>
    </xf>
    <xf numFmtId="178" fontId="11" fillId="0" borderId="10" xfId="0" applyNumberFormat="1" applyFont="1" applyFill="1" applyBorder="1" applyAlignment="1">
      <alignment horizontal="center" vertical="center" wrapText="1"/>
    </xf>
    <xf numFmtId="178" fontId="11" fillId="0" borderId="11"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3" fontId="8" fillId="0" borderId="10" xfId="0" applyNumberFormat="1" applyFont="1" applyFill="1" applyBorder="1" applyAlignment="1">
      <alignment horizontal="center" vertical="center"/>
    </xf>
    <xf numFmtId="178" fontId="8"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wrapText="1"/>
    </xf>
    <xf numFmtId="178" fontId="11" fillId="0" borderId="10" xfId="41" applyNumberFormat="1" applyFont="1" applyFill="1" applyBorder="1" applyAlignment="1">
      <alignment horizontal="center" vertical="center" wrapText="1"/>
    </xf>
    <xf numFmtId="3" fontId="8" fillId="0" borderId="10" xfId="0" applyNumberFormat="1" applyFont="1" applyFill="1" applyBorder="1" applyAlignment="1" quotePrefix="1">
      <alignment horizontal="center" vertical="center" wrapText="1"/>
    </xf>
    <xf numFmtId="0" fontId="18" fillId="0" borderId="10" xfId="0" applyFont="1" applyFill="1" applyBorder="1" applyAlignment="1">
      <alignment horizontal="left" vertical="center" wrapText="1"/>
    </xf>
    <xf numFmtId="178" fontId="8" fillId="0" borderId="10" xfId="0" applyNumberFormat="1" applyFont="1" applyFill="1" applyBorder="1" applyAlignment="1" quotePrefix="1">
      <alignment vertical="center" wrapText="1"/>
    </xf>
    <xf numFmtId="0" fontId="18" fillId="0" borderId="10" xfId="0" applyFont="1" applyFill="1" applyBorder="1" applyAlignment="1" quotePrefix="1">
      <alignment horizontal="left" vertical="center" wrapText="1"/>
    </xf>
    <xf numFmtId="14" fontId="18" fillId="0" borderId="10" xfId="0" applyNumberFormat="1" applyFont="1" applyFill="1" applyBorder="1" applyAlignment="1">
      <alignment horizontal="center" vertical="center" wrapText="1"/>
    </xf>
    <xf numFmtId="172" fontId="2" fillId="0" borderId="0" xfId="0" applyNumberFormat="1" applyFont="1" applyFill="1" applyAlignment="1">
      <alignment/>
    </xf>
    <xf numFmtId="0" fontId="8" fillId="0" borderId="10" xfId="0" applyFont="1" applyFill="1" applyBorder="1" applyAlignment="1" quotePrefix="1">
      <alignment horizontal="left" vertical="center" wrapText="1"/>
    </xf>
    <xf numFmtId="4" fontId="8" fillId="0" borderId="10" xfId="0" applyNumberFormat="1" applyFont="1" applyFill="1" applyBorder="1" applyAlignment="1">
      <alignment horizontal="right" vertical="center" wrapText="1"/>
    </xf>
    <xf numFmtId="0" fontId="11" fillId="0" borderId="10" xfId="0" applyFont="1" applyFill="1" applyBorder="1" applyAlignment="1" quotePrefix="1">
      <alignment horizontal="left" vertical="center" wrapText="1"/>
    </xf>
    <xf numFmtId="4" fontId="8"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quotePrefix="1">
      <alignment horizontal="left" vertical="center" wrapText="1"/>
    </xf>
    <xf numFmtId="3" fontId="18" fillId="0" borderId="10" xfId="0" applyNumberFormat="1" applyFont="1" applyFill="1" applyBorder="1" applyAlignment="1">
      <alignment horizontal="center" vertical="center" wrapText="1"/>
    </xf>
    <xf numFmtId="178" fontId="18" fillId="0" borderId="10" xfId="0" applyNumberFormat="1" applyFont="1" applyFill="1" applyBorder="1" applyAlignment="1">
      <alignment horizontal="center" vertical="center" wrapText="1"/>
    </xf>
    <xf numFmtId="178" fontId="18" fillId="0" borderId="10" xfId="41" applyNumberFormat="1" applyFont="1" applyFill="1" applyBorder="1" applyAlignment="1">
      <alignment horizontal="center" vertical="center" wrapText="1"/>
    </xf>
    <xf numFmtId="172" fontId="18" fillId="0" borderId="10" xfId="41" applyNumberFormat="1" applyFont="1" applyFill="1" applyBorder="1" applyAlignment="1">
      <alignment horizontal="center" vertical="center" wrapText="1"/>
    </xf>
    <xf numFmtId="178" fontId="55" fillId="0" borderId="10" xfId="0" applyNumberFormat="1" applyFont="1" applyFill="1" applyBorder="1" applyAlignment="1">
      <alignment horizontal="center" vertical="center" wrapText="1"/>
    </xf>
    <xf numFmtId="3" fontId="55" fillId="0" borderId="10" xfId="0" applyNumberFormat="1" applyFont="1" applyFill="1" applyBorder="1" applyAlignment="1">
      <alignment horizontal="right" vertical="center" wrapText="1"/>
    </xf>
    <xf numFmtId="3" fontId="55" fillId="0" borderId="10" xfId="0" applyNumberFormat="1" applyFont="1" applyFill="1" applyBorder="1" applyAlignment="1" quotePrefix="1">
      <alignment horizontal="right" vertical="center" wrapText="1"/>
    </xf>
    <xf numFmtId="0" fontId="6" fillId="0" borderId="0" xfId="0" applyFont="1" applyFill="1" applyAlignment="1">
      <alignment horizont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172" fontId="8" fillId="0" borderId="15" xfId="41" applyNumberFormat="1" applyFont="1" applyFill="1" applyBorder="1" applyAlignment="1">
      <alignment horizontal="center" vertical="center" wrapText="1"/>
    </xf>
    <xf numFmtId="172" fontId="8" fillId="0" borderId="16" xfId="41" applyNumberFormat="1" applyFont="1" applyFill="1" applyBorder="1" applyAlignment="1">
      <alignment horizontal="center" vertical="center" wrapText="1"/>
    </xf>
    <xf numFmtId="172" fontId="8" fillId="0" borderId="11" xfId="41" applyNumberFormat="1" applyFont="1" applyFill="1" applyBorder="1" applyAlignment="1">
      <alignment horizontal="center" vertical="center" wrapText="1"/>
    </xf>
    <xf numFmtId="0" fontId="20" fillId="0" borderId="17"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1" xfId="0"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3" fontId="11" fillId="0" borderId="19"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16" fillId="0" borderId="0" xfId="0" applyFont="1" applyFill="1" applyAlignment="1">
      <alignment horizontal="center"/>
    </xf>
    <xf numFmtId="0" fontId="13" fillId="0" borderId="0" xfId="0" applyFont="1" applyFill="1" applyAlignment="1">
      <alignment horizontal="center"/>
    </xf>
    <xf numFmtId="0" fontId="13" fillId="0" borderId="20" xfId="0" applyFont="1" applyFill="1" applyBorder="1" applyAlignment="1">
      <alignment horizontal="right"/>
    </xf>
    <xf numFmtId="10" fontId="17" fillId="0" borderId="0" xfId="0" applyNumberFormat="1" applyFont="1" applyFill="1" applyAlignment="1">
      <alignment horizontal="center"/>
    </xf>
    <xf numFmtId="0" fontId="17" fillId="0" borderId="0" xfId="0" applyFont="1" applyFill="1" applyAlignment="1">
      <alignment horizontal="center"/>
    </xf>
    <xf numFmtId="178" fontId="11" fillId="0" borderId="10"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9"/>
  <sheetViews>
    <sheetView tabSelected="1" zoomScalePageLayoutView="0" workbookViewId="0" topLeftCell="A1">
      <selection activeCell="K7" sqref="K7"/>
    </sheetView>
  </sheetViews>
  <sheetFormatPr defaultColWidth="9.140625" defaultRowHeight="12.75"/>
  <cols>
    <col min="1" max="1" width="4.57421875" style="5" customWidth="1"/>
    <col min="2" max="2" width="42.140625" style="5" customWidth="1"/>
    <col min="3" max="3" width="10.00390625" style="5" customWidth="1"/>
    <col min="4" max="4" width="7.8515625" style="31" customWidth="1"/>
    <col min="5" max="5" width="9.140625" style="31" customWidth="1"/>
    <col min="6" max="6" width="9.00390625" style="31" customWidth="1"/>
    <col min="7" max="7" width="8.8515625" style="32" customWidth="1"/>
    <col min="8" max="8" width="9.28125" style="32" customWidth="1"/>
    <col min="9" max="9" width="11.00390625" style="5" customWidth="1"/>
    <col min="10" max="10" width="13.00390625" style="5" bestFit="1" customWidth="1"/>
    <col min="11" max="11" width="11.7109375" style="5" customWidth="1"/>
    <col min="12" max="12" width="9.140625" style="5" customWidth="1"/>
    <col min="13" max="13" width="19.140625" style="5" bestFit="1" customWidth="1"/>
    <col min="14" max="14" width="20.8515625" style="5" customWidth="1"/>
    <col min="15" max="15" width="23.421875" style="5" customWidth="1"/>
    <col min="16" max="16384" width="9.140625" style="5" customWidth="1"/>
  </cols>
  <sheetData>
    <row r="1" spans="1:15" s="6" customFormat="1" ht="21" customHeight="1">
      <c r="A1" s="84" t="s">
        <v>211</v>
      </c>
      <c r="B1" s="84"/>
      <c r="C1" s="84"/>
      <c r="D1" s="84"/>
      <c r="E1" s="84"/>
      <c r="F1" s="84"/>
      <c r="G1" s="84"/>
      <c r="H1" s="84"/>
      <c r="I1" s="84"/>
      <c r="K1" s="33"/>
      <c r="L1" s="33"/>
      <c r="M1" s="33"/>
      <c r="N1" s="33"/>
      <c r="O1" s="7"/>
    </row>
    <row r="2" spans="1:15" s="9" customFormat="1" ht="24.75" customHeight="1">
      <c r="A2" s="87" t="s">
        <v>209</v>
      </c>
      <c r="B2" s="87"/>
      <c r="C2" s="87"/>
      <c r="D2" s="87"/>
      <c r="E2" s="87"/>
      <c r="F2" s="87"/>
      <c r="G2" s="87"/>
      <c r="H2" s="87"/>
      <c r="I2" s="87"/>
      <c r="J2" s="35"/>
      <c r="K2" s="35"/>
      <c r="L2" s="35"/>
      <c r="M2" s="35"/>
      <c r="N2" s="35"/>
      <c r="O2" s="8"/>
    </row>
    <row r="3" spans="1:15" s="9" customFormat="1" ht="18.75">
      <c r="A3" s="88" t="s">
        <v>210</v>
      </c>
      <c r="B3" s="88"/>
      <c r="C3" s="88"/>
      <c r="D3" s="88"/>
      <c r="E3" s="88"/>
      <c r="F3" s="88"/>
      <c r="G3" s="88"/>
      <c r="H3" s="88"/>
      <c r="I3" s="88"/>
      <c r="J3" s="35"/>
      <c r="K3" s="35"/>
      <c r="L3" s="35"/>
      <c r="M3" s="35"/>
      <c r="N3" s="35"/>
      <c r="O3" s="35"/>
    </row>
    <row r="4" spans="1:15" ht="24.75" customHeight="1">
      <c r="A4" s="85" t="s">
        <v>212</v>
      </c>
      <c r="B4" s="85"/>
      <c r="C4" s="85"/>
      <c r="D4" s="85"/>
      <c r="E4" s="85"/>
      <c r="F4" s="85"/>
      <c r="G4" s="85"/>
      <c r="H4" s="85"/>
      <c r="I4" s="85"/>
      <c r="J4" s="36"/>
      <c r="K4" s="36"/>
      <c r="L4" s="36"/>
      <c r="M4" s="36"/>
      <c r="N4" s="36"/>
      <c r="O4" s="34"/>
    </row>
    <row r="5" spans="8:15" ht="16.5">
      <c r="H5" s="86"/>
      <c r="I5" s="86"/>
      <c r="O5" s="34"/>
    </row>
    <row r="6" spans="1:9" ht="28.5" customHeight="1">
      <c r="A6" s="75" t="s">
        <v>0</v>
      </c>
      <c r="B6" s="75" t="s">
        <v>1</v>
      </c>
      <c r="C6" s="77" t="s">
        <v>2</v>
      </c>
      <c r="D6" s="79" t="s">
        <v>197</v>
      </c>
      <c r="E6" s="81" t="s">
        <v>208</v>
      </c>
      <c r="F6" s="83" t="s">
        <v>202</v>
      </c>
      <c r="G6" s="89" t="s">
        <v>198</v>
      </c>
      <c r="H6" s="89"/>
      <c r="I6" s="77" t="s">
        <v>3</v>
      </c>
    </row>
    <row r="7" spans="1:13" ht="71.25" customHeight="1">
      <c r="A7" s="76"/>
      <c r="B7" s="76"/>
      <c r="C7" s="78"/>
      <c r="D7" s="80"/>
      <c r="E7" s="82"/>
      <c r="F7" s="83"/>
      <c r="G7" s="39" t="s">
        <v>203</v>
      </c>
      <c r="H7" s="39" t="s">
        <v>204</v>
      </c>
      <c r="I7" s="78"/>
      <c r="M7" s="10"/>
    </row>
    <row r="8" spans="1:13" ht="16.5">
      <c r="A8" s="40">
        <v>1</v>
      </c>
      <c r="B8" s="40">
        <v>2</v>
      </c>
      <c r="C8" s="40">
        <v>3</v>
      </c>
      <c r="D8" s="41">
        <v>4</v>
      </c>
      <c r="E8" s="41">
        <v>5</v>
      </c>
      <c r="F8" s="41">
        <v>6</v>
      </c>
      <c r="G8" s="42" t="s">
        <v>199</v>
      </c>
      <c r="H8" s="42" t="s">
        <v>200</v>
      </c>
      <c r="I8" s="40">
        <v>9</v>
      </c>
      <c r="J8" s="34"/>
      <c r="M8" s="5" t="s">
        <v>206</v>
      </c>
    </row>
    <row r="9" spans="1:10" s="12" customFormat="1" ht="16.5">
      <c r="A9" s="19" t="s">
        <v>4</v>
      </c>
      <c r="B9" s="65" t="s">
        <v>5</v>
      </c>
      <c r="C9" s="66"/>
      <c r="D9" s="66"/>
      <c r="E9" s="66"/>
      <c r="F9" s="66"/>
      <c r="G9" s="66"/>
      <c r="H9" s="66"/>
      <c r="I9" s="67"/>
      <c r="J9" s="11"/>
    </row>
    <row r="10" spans="1:10" ht="29.25" customHeight="1" hidden="1">
      <c r="A10" s="13">
        <v>1</v>
      </c>
      <c r="B10" s="14" t="s">
        <v>6</v>
      </c>
      <c r="C10" s="15" t="s">
        <v>7</v>
      </c>
      <c r="D10" s="43"/>
      <c r="E10" s="43"/>
      <c r="F10" s="43"/>
      <c r="G10" s="23"/>
      <c r="H10" s="24"/>
      <c r="I10" s="17"/>
      <c r="J10" s="4"/>
    </row>
    <row r="11" spans="1:10" ht="30.75" customHeight="1" hidden="1">
      <c r="A11" s="13">
        <v>2</v>
      </c>
      <c r="B11" s="14" t="s">
        <v>8</v>
      </c>
      <c r="C11" s="15" t="s">
        <v>7</v>
      </c>
      <c r="D11" s="43"/>
      <c r="E11" s="43"/>
      <c r="F11" s="43"/>
      <c r="G11" s="23"/>
      <c r="H11" s="24"/>
      <c r="I11" s="17"/>
      <c r="J11" s="4"/>
    </row>
    <row r="12" spans="1:10" ht="31.5" customHeight="1" hidden="1">
      <c r="A12" s="13">
        <v>3</v>
      </c>
      <c r="B12" s="14" t="s">
        <v>9</v>
      </c>
      <c r="C12" s="15" t="s">
        <v>10</v>
      </c>
      <c r="D12" s="43"/>
      <c r="E12" s="43"/>
      <c r="F12" s="43"/>
      <c r="G12" s="23"/>
      <c r="H12" s="24"/>
      <c r="I12" s="17"/>
      <c r="J12" s="4"/>
    </row>
    <row r="13" spans="1:10" ht="30.75" customHeight="1" hidden="1">
      <c r="A13" s="13">
        <v>4</v>
      </c>
      <c r="B13" s="14" t="s">
        <v>11</v>
      </c>
      <c r="C13" s="15" t="s">
        <v>12</v>
      </c>
      <c r="D13" s="43"/>
      <c r="E13" s="43"/>
      <c r="F13" s="43"/>
      <c r="G13" s="23"/>
      <c r="H13" s="24"/>
      <c r="I13" s="17"/>
      <c r="J13" s="4"/>
    </row>
    <row r="14" spans="1:10" ht="43.5" customHeight="1" hidden="1">
      <c r="A14" s="13">
        <v>5</v>
      </c>
      <c r="B14" s="14" t="s">
        <v>13</v>
      </c>
      <c r="C14" s="15" t="s">
        <v>14</v>
      </c>
      <c r="D14" s="43"/>
      <c r="E14" s="43"/>
      <c r="F14" s="43"/>
      <c r="G14" s="23"/>
      <c r="H14" s="24"/>
      <c r="I14" s="17"/>
      <c r="J14" s="4"/>
    </row>
    <row r="15" spans="1:10" s="12" customFormat="1" ht="16.5">
      <c r="A15" s="19" t="s">
        <v>15</v>
      </c>
      <c r="B15" s="65" t="s">
        <v>195</v>
      </c>
      <c r="C15" s="66"/>
      <c r="D15" s="66"/>
      <c r="E15" s="66"/>
      <c r="F15" s="66"/>
      <c r="G15" s="66"/>
      <c r="H15" s="66"/>
      <c r="I15" s="67"/>
      <c r="J15" s="11"/>
    </row>
    <row r="16" spans="1:10" s="12" customFormat="1" ht="16.5">
      <c r="A16" s="19">
        <v>1</v>
      </c>
      <c r="B16" s="20" t="s">
        <v>16</v>
      </c>
      <c r="C16" s="21"/>
      <c r="D16" s="37"/>
      <c r="E16" s="37"/>
      <c r="F16" s="37"/>
      <c r="G16" s="38"/>
      <c r="H16" s="44"/>
      <c r="I16" s="22"/>
      <c r="J16" s="11"/>
    </row>
    <row r="17" spans="1:10" ht="25.5">
      <c r="A17" s="13" t="s">
        <v>17</v>
      </c>
      <c r="B17" s="14" t="s">
        <v>18</v>
      </c>
      <c r="C17" s="15" t="s">
        <v>14</v>
      </c>
      <c r="D17" s="43"/>
      <c r="E17" s="43"/>
      <c r="F17" s="43"/>
      <c r="G17" s="38"/>
      <c r="H17" s="44"/>
      <c r="I17" s="17"/>
      <c r="J17" s="4"/>
    </row>
    <row r="18" spans="1:10" ht="28.5" customHeight="1">
      <c r="A18" s="13" t="s">
        <v>19</v>
      </c>
      <c r="B18" s="14" t="s">
        <v>20</v>
      </c>
      <c r="C18" s="15" t="s">
        <v>14</v>
      </c>
      <c r="D18" s="16">
        <v>7078</v>
      </c>
      <c r="E18" s="16">
        <v>7078</v>
      </c>
      <c r="F18" s="16">
        <f>E18</f>
        <v>7078</v>
      </c>
      <c r="G18" s="23">
        <f>+E18/D18</f>
        <v>1</v>
      </c>
      <c r="H18" s="24">
        <f>+F18/D18</f>
        <v>1</v>
      </c>
      <c r="I18" s="17" t="s">
        <v>194</v>
      </c>
      <c r="J18" s="18"/>
    </row>
    <row r="19" spans="1:10" ht="19.5" customHeight="1">
      <c r="A19" s="13" t="s">
        <v>21</v>
      </c>
      <c r="B19" s="14" t="s">
        <v>22</v>
      </c>
      <c r="C19" s="15" t="s">
        <v>14</v>
      </c>
      <c r="D19" s="16"/>
      <c r="E19" s="16"/>
      <c r="F19" s="16"/>
      <c r="G19" s="38"/>
      <c r="H19" s="44"/>
      <c r="I19" s="17"/>
      <c r="J19" s="4"/>
    </row>
    <row r="20" spans="1:10" ht="78.75" customHeight="1">
      <c r="A20" s="13" t="s">
        <v>23</v>
      </c>
      <c r="B20" s="14" t="s">
        <v>24</v>
      </c>
      <c r="C20" s="15"/>
      <c r="D20" s="1"/>
      <c r="E20" s="63">
        <v>11609</v>
      </c>
      <c r="F20" s="63">
        <f>+E20</f>
        <v>11609</v>
      </c>
      <c r="G20" s="38"/>
      <c r="H20" s="44"/>
      <c r="I20" s="17" t="s">
        <v>207</v>
      </c>
      <c r="J20" s="18"/>
    </row>
    <row r="21" spans="1:10" s="12" customFormat="1" ht="16.5">
      <c r="A21" s="19">
        <v>2</v>
      </c>
      <c r="B21" s="20" t="s">
        <v>25</v>
      </c>
      <c r="C21" s="21"/>
      <c r="D21" s="3">
        <f>D22+D32+D39+D40+D41+D42+D43</f>
        <v>3253</v>
      </c>
      <c r="E21" s="3">
        <f>E22+E32+E39+E40+E41+E42+E43</f>
        <v>6668</v>
      </c>
      <c r="F21" s="3">
        <f>F22+F32+F39+F40+F41+F42+F43</f>
        <v>9748</v>
      </c>
      <c r="G21" s="38"/>
      <c r="H21" s="44"/>
      <c r="I21" s="22"/>
      <c r="J21" s="11"/>
    </row>
    <row r="22" spans="1:10" ht="19.5" customHeight="1">
      <c r="A22" s="13" t="s">
        <v>26</v>
      </c>
      <c r="B22" s="14" t="s">
        <v>27</v>
      </c>
      <c r="C22" s="15"/>
      <c r="D22" s="1">
        <f>SUM(D23:D31)</f>
        <v>2134</v>
      </c>
      <c r="E22" s="1">
        <f>SUM(E23:E31)</f>
        <v>5699</v>
      </c>
      <c r="F22" s="1">
        <f>SUM(F23:F31)</f>
        <v>6873</v>
      </c>
      <c r="G22" s="23">
        <f>+E22/D22</f>
        <v>2.670571696344892</v>
      </c>
      <c r="H22" s="24">
        <f>+F22/D22</f>
        <v>3.220712277413308</v>
      </c>
      <c r="I22" s="17"/>
      <c r="J22" s="4"/>
    </row>
    <row r="23" spans="1:10" ht="16.5" customHeight="1">
      <c r="A23" s="13"/>
      <c r="B23" s="14" t="s">
        <v>28</v>
      </c>
      <c r="C23" s="15" t="s">
        <v>14</v>
      </c>
      <c r="D23" s="1">
        <v>294</v>
      </c>
      <c r="E23" s="1">
        <v>535</v>
      </c>
      <c r="F23" s="1">
        <v>674</v>
      </c>
      <c r="G23" s="23">
        <f aca="true" t="shared" si="0" ref="G23:G31">+E23/D23</f>
        <v>1.8197278911564625</v>
      </c>
      <c r="H23" s="24">
        <f aca="true" t="shared" si="1" ref="H23:H31">+F23/D23</f>
        <v>2.292517006802721</v>
      </c>
      <c r="I23" s="2"/>
      <c r="J23" s="4"/>
    </row>
    <row r="24" spans="1:10" ht="16.5">
      <c r="A24" s="13"/>
      <c r="B24" s="14" t="s">
        <v>29</v>
      </c>
      <c r="C24" s="15" t="s">
        <v>14</v>
      </c>
      <c r="D24" s="1">
        <v>142</v>
      </c>
      <c r="E24" s="1">
        <v>280</v>
      </c>
      <c r="F24" s="1">
        <v>378</v>
      </c>
      <c r="G24" s="23">
        <f t="shared" si="0"/>
        <v>1.971830985915493</v>
      </c>
      <c r="H24" s="24">
        <f t="shared" si="1"/>
        <v>2.6619718309859155</v>
      </c>
      <c r="I24" s="2"/>
      <c r="J24" s="4"/>
    </row>
    <row r="25" spans="1:10" ht="16.5">
      <c r="A25" s="13"/>
      <c r="B25" s="14" t="s">
        <v>30</v>
      </c>
      <c r="C25" s="15" t="s">
        <v>14</v>
      </c>
      <c r="D25" s="1">
        <v>305</v>
      </c>
      <c r="E25" s="1">
        <v>700</v>
      </c>
      <c r="F25" s="1">
        <v>816</v>
      </c>
      <c r="G25" s="23">
        <f t="shared" si="0"/>
        <v>2.2950819672131146</v>
      </c>
      <c r="H25" s="24">
        <f t="shared" si="1"/>
        <v>2.675409836065574</v>
      </c>
      <c r="I25" s="2"/>
      <c r="J25" s="4"/>
    </row>
    <row r="26" spans="1:10" ht="16.5">
      <c r="A26" s="13"/>
      <c r="B26" s="14" t="s">
        <v>31</v>
      </c>
      <c r="C26" s="15" t="s">
        <v>14</v>
      </c>
      <c r="D26" s="1">
        <v>9</v>
      </c>
      <c r="E26" s="1">
        <v>23</v>
      </c>
      <c r="F26" s="1">
        <v>25</v>
      </c>
      <c r="G26" s="23">
        <f t="shared" si="0"/>
        <v>2.5555555555555554</v>
      </c>
      <c r="H26" s="24">
        <f t="shared" si="1"/>
        <v>2.7777777777777777</v>
      </c>
      <c r="I26" s="2"/>
      <c r="J26" s="4"/>
    </row>
    <row r="27" spans="1:10" ht="16.5">
      <c r="A27" s="13"/>
      <c r="B27" s="14" t="s">
        <v>32</v>
      </c>
      <c r="C27" s="15" t="s">
        <v>14</v>
      </c>
      <c r="D27" s="1">
        <v>196</v>
      </c>
      <c r="E27" s="1">
        <v>561</v>
      </c>
      <c r="F27" s="1">
        <v>694</v>
      </c>
      <c r="G27" s="23">
        <f t="shared" si="0"/>
        <v>2.8622448979591835</v>
      </c>
      <c r="H27" s="24">
        <f t="shared" si="1"/>
        <v>3.5408163265306123</v>
      </c>
      <c r="I27" s="2"/>
      <c r="J27" s="4"/>
    </row>
    <row r="28" spans="1:10" ht="16.5" customHeight="1">
      <c r="A28" s="13"/>
      <c r="B28" s="14" t="s">
        <v>33</v>
      </c>
      <c r="C28" s="15" t="s">
        <v>14</v>
      </c>
      <c r="D28" s="1">
        <v>351</v>
      </c>
      <c r="E28" s="1">
        <v>1527</v>
      </c>
      <c r="F28" s="1">
        <v>1576</v>
      </c>
      <c r="G28" s="23">
        <f t="shared" si="0"/>
        <v>4.35042735042735</v>
      </c>
      <c r="H28" s="24">
        <f t="shared" si="1"/>
        <v>4.49002849002849</v>
      </c>
      <c r="I28" s="2"/>
      <c r="J28" s="4"/>
    </row>
    <row r="29" spans="1:10" ht="18.75" customHeight="1">
      <c r="A29" s="13"/>
      <c r="B29" s="14" t="s">
        <v>34</v>
      </c>
      <c r="C29" s="15" t="s">
        <v>14</v>
      </c>
      <c r="D29" s="1">
        <v>130</v>
      </c>
      <c r="E29" s="1">
        <v>534</v>
      </c>
      <c r="F29" s="1">
        <v>569</v>
      </c>
      <c r="G29" s="23">
        <f t="shared" si="0"/>
        <v>4.107692307692307</v>
      </c>
      <c r="H29" s="24">
        <f t="shared" si="1"/>
        <v>4.376923076923077</v>
      </c>
      <c r="I29" s="2"/>
      <c r="J29" s="4"/>
    </row>
    <row r="30" spans="1:10" ht="18.75" customHeight="1">
      <c r="A30" s="13"/>
      <c r="B30" s="14" t="s">
        <v>35</v>
      </c>
      <c r="C30" s="15" t="s">
        <v>14</v>
      </c>
      <c r="D30" s="1">
        <v>136</v>
      </c>
      <c r="E30" s="1">
        <v>259</v>
      </c>
      <c r="F30" s="1">
        <v>290</v>
      </c>
      <c r="G30" s="23">
        <f t="shared" si="0"/>
        <v>1.9044117647058822</v>
      </c>
      <c r="H30" s="24">
        <f t="shared" si="1"/>
        <v>2.1323529411764706</v>
      </c>
      <c r="I30" s="2"/>
      <c r="J30" s="4"/>
    </row>
    <row r="31" spans="1:10" ht="25.5">
      <c r="A31" s="13"/>
      <c r="B31" s="14" t="s">
        <v>36</v>
      </c>
      <c r="C31" s="15" t="s">
        <v>14</v>
      </c>
      <c r="D31" s="1">
        <v>571</v>
      </c>
      <c r="E31" s="1">
        <v>1280</v>
      </c>
      <c r="F31" s="1">
        <v>1851</v>
      </c>
      <c r="G31" s="23">
        <f t="shared" si="0"/>
        <v>2.2416812609457093</v>
      </c>
      <c r="H31" s="24">
        <f t="shared" si="1"/>
        <v>3.2416812609457093</v>
      </c>
      <c r="I31" s="2"/>
      <c r="J31" s="4"/>
    </row>
    <row r="32" spans="1:10" ht="25.5">
      <c r="A32" s="13" t="s">
        <v>37</v>
      </c>
      <c r="B32" s="14" t="s">
        <v>196</v>
      </c>
      <c r="C32" s="15"/>
      <c r="D32" s="2"/>
      <c r="E32" s="2"/>
      <c r="F32" s="2"/>
      <c r="G32" s="23"/>
      <c r="H32" s="24"/>
      <c r="I32" s="2"/>
      <c r="J32" s="4"/>
    </row>
    <row r="33" spans="1:10" ht="16.5">
      <c r="A33" s="13" t="s">
        <v>38</v>
      </c>
      <c r="B33" s="14" t="s">
        <v>193</v>
      </c>
      <c r="C33" s="15" t="s">
        <v>14</v>
      </c>
      <c r="D33" s="45"/>
      <c r="E33" s="43"/>
      <c r="F33" s="43"/>
      <c r="G33" s="23"/>
      <c r="H33" s="24"/>
      <c r="I33" s="17"/>
      <c r="J33" s="4"/>
    </row>
    <row r="34" spans="1:10" ht="24" customHeight="1">
      <c r="A34" s="13" t="s">
        <v>39</v>
      </c>
      <c r="B34" s="14" t="s">
        <v>40</v>
      </c>
      <c r="C34" s="15"/>
      <c r="D34" s="43"/>
      <c r="E34" s="43"/>
      <c r="F34" s="43"/>
      <c r="G34" s="23"/>
      <c r="H34" s="24"/>
      <c r="I34" s="17"/>
      <c r="J34" s="4"/>
    </row>
    <row r="35" spans="1:10" ht="20.25" customHeight="1" hidden="1">
      <c r="A35" s="13"/>
      <c r="B35" s="46" t="s">
        <v>41</v>
      </c>
      <c r="C35" s="15" t="s">
        <v>14</v>
      </c>
      <c r="D35" s="43"/>
      <c r="E35" s="43"/>
      <c r="F35" s="43"/>
      <c r="G35" s="23"/>
      <c r="H35" s="24"/>
      <c r="I35" s="17"/>
      <c r="J35" s="4"/>
    </row>
    <row r="36" spans="1:10" ht="14.25" customHeight="1" hidden="1">
      <c r="A36" s="13"/>
      <c r="B36" s="46" t="s">
        <v>42</v>
      </c>
      <c r="C36" s="15" t="s">
        <v>14</v>
      </c>
      <c r="D36" s="43"/>
      <c r="E36" s="43"/>
      <c r="F36" s="43"/>
      <c r="G36" s="23"/>
      <c r="H36" s="24"/>
      <c r="I36" s="17"/>
      <c r="J36" s="4"/>
    </row>
    <row r="37" spans="1:10" ht="16.5" hidden="1">
      <c r="A37" s="13"/>
      <c r="B37" s="46" t="s">
        <v>43</v>
      </c>
      <c r="C37" s="15" t="s">
        <v>14</v>
      </c>
      <c r="D37" s="43"/>
      <c r="E37" s="43"/>
      <c r="F37" s="43"/>
      <c r="G37" s="23"/>
      <c r="H37" s="24"/>
      <c r="I37" s="17"/>
      <c r="J37" s="4"/>
    </row>
    <row r="38" spans="1:10" ht="16.5" hidden="1">
      <c r="A38" s="13"/>
      <c r="B38" s="46" t="s">
        <v>24</v>
      </c>
      <c r="C38" s="15"/>
      <c r="D38" s="43"/>
      <c r="E38" s="43"/>
      <c r="F38" s="43"/>
      <c r="G38" s="23"/>
      <c r="H38" s="24"/>
      <c r="I38" s="17"/>
      <c r="J38" s="4"/>
    </row>
    <row r="39" spans="1:10" ht="30.75" customHeight="1">
      <c r="A39" s="13" t="s">
        <v>44</v>
      </c>
      <c r="B39" s="14" t="s">
        <v>45</v>
      </c>
      <c r="C39" s="15" t="s">
        <v>14</v>
      </c>
      <c r="D39" s="1">
        <v>1119</v>
      </c>
      <c r="E39" s="1">
        <v>969</v>
      </c>
      <c r="F39" s="1">
        <v>2875</v>
      </c>
      <c r="G39" s="23"/>
      <c r="H39" s="24"/>
      <c r="I39" s="2"/>
      <c r="J39" s="4"/>
    </row>
    <row r="40" spans="1:10" ht="20.25" customHeight="1">
      <c r="A40" s="13" t="s">
        <v>46</v>
      </c>
      <c r="B40" s="14" t="s">
        <v>47</v>
      </c>
      <c r="C40" s="15" t="s">
        <v>14</v>
      </c>
      <c r="D40" s="43"/>
      <c r="E40" s="43"/>
      <c r="F40" s="43"/>
      <c r="G40" s="23"/>
      <c r="H40" s="24"/>
      <c r="I40" s="17"/>
      <c r="J40" s="4"/>
    </row>
    <row r="41" spans="1:10" ht="18.75" customHeight="1">
      <c r="A41" s="13" t="s">
        <v>48</v>
      </c>
      <c r="B41" s="14" t="s">
        <v>49</v>
      </c>
      <c r="C41" s="15" t="s">
        <v>14</v>
      </c>
      <c r="D41" s="43"/>
      <c r="E41" s="43"/>
      <c r="F41" s="43"/>
      <c r="G41" s="23"/>
      <c r="H41" s="24"/>
      <c r="I41" s="17"/>
      <c r="J41" s="4"/>
    </row>
    <row r="42" spans="1:10" ht="20.25" customHeight="1">
      <c r="A42" s="13" t="s">
        <v>50</v>
      </c>
      <c r="B42" s="14" t="s">
        <v>51</v>
      </c>
      <c r="C42" s="15" t="s">
        <v>14</v>
      </c>
      <c r="D42" s="43"/>
      <c r="E42" s="43"/>
      <c r="F42" s="43"/>
      <c r="G42" s="23"/>
      <c r="H42" s="24"/>
      <c r="I42" s="17"/>
      <c r="J42" s="4"/>
    </row>
    <row r="43" spans="1:10" ht="16.5">
      <c r="A43" s="13" t="s">
        <v>52</v>
      </c>
      <c r="B43" s="14" t="s">
        <v>53</v>
      </c>
      <c r="C43" s="15" t="s">
        <v>14</v>
      </c>
      <c r="D43" s="43"/>
      <c r="E43" s="43"/>
      <c r="F43" s="43"/>
      <c r="G43" s="23"/>
      <c r="H43" s="24"/>
      <c r="I43" s="17"/>
      <c r="J43" s="4"/>
    </row>
    <row r="44" spans="1:10" s="12" customFormat="1" ht="21.75" customHeight="1">
      <c r="A44" s="19">
        <v>3</v>
      </c>
      <c r="B44" s="20" t="s">
        <v>54</v>
      </c>
      <c r="C44" s="21"/>
      <c r="D44" s="37"/>
      <c r="E44" s="37"/>
      <c r="F44" s="37"/>
      <c r="G44" s="23"/>
      <c r="H44" s="24"/>
      <c r="I44" s="22"/>
      <c r="J44" s="11"/>
    </row>
    <row r="45" spans="1:10" ht="21.75" customHeight="1">
      <c r="A45" s="13" t="s">
        <v>55</v>
      </c>
      <c r="B45" s="14" t="s">
        <v>56</v>
      </c>
      <c r="C45" s="15" t="s">
        <v>57</v>
      </c>
      <c r="D45" s="43"/>
      <c r="E45" s="43"/>
      <c r="F45" s="43"/>
      <c r="G45" s="23"/>
      <c r="H45" s="24"/>
      <c r="I45" s="17"/>
      <c r="J45" s="4"/>
    </row>
    <row r="46" spans="1:10" ht="33" customHeight="1">
      <c r="A46" s="13" t="s">
        <v>58</v>
      </c>
      <c r="B46" s="14" t="s">
        <v>59</v>
      </c>
      <c r="C46" s="15" t="s">
        <v>60</v>
      </c>
      <c r="D46" s="43"/>
      <c r="E46" s="43"/>
      <c r="F46" s="43"/>
      <c r="G46" s="23"/>
      <c r="H46" s="24"/>
      <c r="I46" s="17"/>
      <c r="J46" s="4"/>
    </row>
    <row r="47" spans="1:10" ht="17.25" customHeight="1">
      <c r="A47" s="13" t="s">
        <v>61</v>
      </c>
      <c r="B47" s="14" t="s">
        <v>62</v>
      </c>
      <c r="C47" s="15" t="s">
        <v>14</v>
      </c>
      <c r="D47" s="43"/>
      <c r="E47" s="43"/>
      <c r="F47" s="43"/>
      <c r="G47" s="23"/>
      <c r="H47" s="24"/>
      <c r="I47" s="17"/>
      <c r="J47" s="4"/>
    </row>
    <row r="48" spans="1:10" s="12" customFormat="1" ht="16.5">
      <c r="A48" s="19">
        <v>4</v>
      </c>
      <c r="B48" s="20" t="s">
        <v>24</v>
      </c>
      <c r="C48" s="21"/>
      <c r="D48" s="37"/>
      <c r="E48" s="37"/>
      <c r="F48" s="37"/>
      <c r="G48" s="23"/>
      <c r="H48" s="24"/>
      <c r="I48" s="17"/>
      <c r="J48" s="11"/>
    </row>
    <row r="49" spans="1:10" s="12" customFormat="1" ht="19.5" customHeight="1">
      <c r="A49" s="19" t="s">
        <v>63</v>
      </c>
      <c r="B49" s="72" t="s">
        <v>64</v>
      </c>
      <c r="C49" s="73"/>
      <c r="D49" s="73"/>
      <c r="E49" s="73"/>
      <c r="F49" s="73"/>
      <c r="G49" s="73"/>
      <c r="H49" s="73"/>
      <c r="I49" s="74"/>
      <c r="J49" s="11"/>
    </row>
    <row r="50" spans="1:10" s="12" customFormat="1" ht="18" customHeight="1">
      <c r="A50" s="19">
        <v>1</v>
      </c>
      <c r="B50" s="20" t="s">
        <v>65</v>
      </c>
      <c r="C50" s="21"/>
      <c r="D50" s="37"/>
      <c r="E50" s="37"/>
      <c r="F50" s="37"/>
      <c r="G50" s="38"/>
      <c r="H50" s="44"/>
      <c r="I50" s="22"/>
      <c r="J50" s="11"/>
    </row>
    <row r="51" spans="1:10" ht="20.25" customHeight="1">
      <c r="A51" s="13" t="s">
        <v>17</v>
      </c>
      <c r="B51" s="14" t="s">
        <v>66</v>
      </c>
      <c r="C51" s="15" t="s">
        <v>67</v>
      </c>
      <c r="D51" s="43">
        <v>5</v>
      </c>
      <c r="E51" s="43">
        <v>5</v>
      </c>
      <c r="F51" s="43">
        <v>5</v>
      </c>
      <c r="G51" s="23">
        <f>+E51/D51</f>
        <v>1</v>
      </c>
      <c r="H51" s="24">
        <f>+F51/D51</f>
        <v>1</v>
      </c>
      <c r="I51" s="17"/>
      <c r="J51" s="4"/>
    </row>
    <row r="52" spans="1:10" ht="29.25" customHeight="1">
      <c r="A52" s="13" t="s">
        <v>19</v>
      </c>
      <c r="B52" s="14" t="s">
        <v>68</v>
      </c>
      <c r="C52" s="15" t="s">
        <v>67</v>
      </c>
      <c r="D52" s="43">
        <v>1</v>
      </c>
      <c r="E52" s="43">
        <v>1</v>
      </c>
      <c r="F52" s="43">
        <v>1</v>
      </c>
      <c r="G52" s="23">
        <f>+E52/D52</f>
        <v>1</v>
      </c>
      <c r="H52" s="24">
        <f>+F52/D52</f>
        <v>1</v>
      </c>
      <c r="I52" s="17"/>
      <c r="J52" s="4"/>
    </row>
    <row r="53" spans="1:10" ht="29.25" customHeight="1">
      <c r="A53" s="13" t="s">
        <v>21</v>
      </c>
      <c r="B53" s="14" t="s">
        <v>69</v>
      </c>
      <c r="C53" s="15" t="s">
        <v>67</v>
      </c>
      <c r="D53" s="43">
        <v>1</v>
      </c>
      <c r="E53" s="43">
        <v>1</v>
      </c>
      <c r="F53" s="43">
        <v>1</v>
      </c>
      <c r="G53" s="23">
        <f>+E53/D53</f>
        <v>1</v>
      </c>
      <c r="H53" s="24">
        <f>+F53/D53</f>
        <v>1</v>
      </c>
      <c r="I53" s="17"/>
      <c r="J53" s="4"/>
    </row>
    <row r="54" spans="1:10" ht="29.25" customHeight="1">
      <c r="A54" s="13" t="s">
        <v>23</v>
      </c>
      <c r="B54" s="14" t="s">
        <v>70</v>
      </c>
      <c r="C54" s="15" t="s">
        <v>67</v>
      </c>
      <c r="D54" s="43"/>
      <c r="E54" s="43"/>
      <c r="F54" s="43"/>
      <c r="G54" s="23"/>
      <c r="H54" s="24"/>
      <c r="I54" s="17"/>
      <c r="J54" s="4"/>
    </row>
    <row r="55" spans="1:10" ht="19.5" customHeight="1">
      <c r="A55" s="13" t="s">
        <v>71</v>
      </c>
      <c r="B55" s="14" t="s">
        <v>72</v>
      </c>
      <c r="C55" s="15" t="s">
        <v>14</v>
      </c>
      <c r="D55" s="43"/>
      <c r="E55" s="43"/>
      <c r="F55" s="43"/>
      <c r="G55" s="23"/>
      <c r="H55" s="24"/>
      <c r="I55" s="17"/>
      <c r="J55" s="4"/>
    </row>
    <row r="56" spans="1:10" s="12" customFormat="1" ht="16.5">
      <c r="A56" s="19">
        <v>2</v>
      </c>
      <c r="B56" s="20" t="s">
        <v>73</v>
      </c>
      <c r="C56" s="21"/>
      <c r="D56" s="37"/>
      <c r="E56" s="37"/>
      <c r="F56" s="37"/>
      <c r="G56" s="38"/>
      <c r="H56" s="24"/>
      <c r="I56" s="22"/>
      <c r="J56" s="11"/>
    </row>
    <row r="57" spans="1:10" ht="25.5">
      <c r="A57" s="13" t="s">
        <v>26</v>
      </c>
      <c r="B57" s="14" t="s">
        <v>74</v>
      </c>
      <c r="C57" s="15" t="s">
        <v>75</v>
      </c>
      <c r="D57" s="2"/>
      <c r="E57" s="2"/>
      <c r="F57" s="2"/>
      <c r="G57" s="47"/>
      <c r="H57" s="24"/>
      <c r="I57" s="2"/>
      <c r="J57" s="4"/>
    </row>
    <row r="58" spans="1:10" ht="28.5" customHeight="1">
      <c r="A58" s="13" t="s">
        <v>37</v>
      </c>
      <c r="B58" s="14" t="s">
        <v>76</v>
      </c>
      <c r="C58" s="15" t="s">
        <v>75</v>
      </c>
      <c r="D58" s="43"/>
      <c r="E58" s="43"/>
      <c r="F58" s="43"/>
      <c r="G58" s="23"/>
      <c r="H58" s="24"/>
      <c r="I58" s="17"/>
      <c r="J58" s="4"/>
    </row>
    <row r="59" spans="1:10" ht="18" customHeight="1">
      <c r="A59" s="13" t="s">
        <v>44</v>
      </c>
      <c r="B59" s="14" t="s">
        <v>77</v>
      </c>
      <c r="C59" s="15" t="s">
        <v>75</v>
      </c>
      <c r="D59" s="43"/>
      <c r="E59" s="43"/>
      <c r="F59" s="43"/>
      <c r="G59" s="23"/>
      <c r="H59" s="24"/>
      <c r="I59" s="17"/>
      <c r="J59" s="4"/>
    </row>
    <row r="60" spans="1:10" ht="16.5" customHeight="1">
      <c r="A60" s="19">
        <v>3</v>
      </c>
      <c r="B60" s="20" t="s">
        <v>24</v>
      </c>
      <c r="C60" s="21" t="s">
        <v>14</v>
      </c>
      <c r="D60" s="43"/>
      <c r="E60" s="43"/>
      <c r="F60" s="43"/>
      <c r="G60" s="23"/>
      <c r="H60" s="24"/>
      <c r="I60" s="17"/>
      <c r="J60" s="4"/>
    </row>
    <row r="61" spans="1:10" s="12" customFormat="1" ht="16.5">
      <c r="A61" s="19" t="s">
        <v>78</v>
      </c>
      <c r="B61" s="65" t="s">
        <v>79</v>
      </c>
      <c r="C61" s="66"/>
      <c r="D61" s="66"/>
      <c r="E61" s="66"/>
      <c r="F61" s="66"/>
      <c r="G61" s="66"/>
      <c r="H61" s="66"/>
      <c r="I61" s="67"/>
      <c r="J61" s="11"/>
    </row>
    <row r="62" spans="1:15" s="12" customFormat="1" ht="16.5">
      <c r="A62" s="19">
        <v>1</v>
      </c>
      <c r="B62" s="20" t="s">
        <v>80</v>
      </c>
      <c r="C62" s="21"/>
      <c r="D62" s="37"/>
      <c r="E62" s="37"/>
      <c r="F62" s="37"/>
      <c r="G62" s="38"/>
      <c r="H62" s="44"/>
      <c r="I62" s="22"/>
      <c r="J62" s="11"/>
      <c r="M62" s="25"/>
      <c r="N62" s="25"/>
      <c r="O62" s="25"/>
    </row>
    <row r="63" spans="1:15" ht="20.25" customHeight="1">
      <c r="A63" s="13" t="s">
        <v>17</v>
      </c>
      <c r="B63" s="14" t="s">
        <v>81</v>
      </c>
      <c r="C63" s="15" t="s">
        <v>82</v>
      </c>
      <c r="D63" s="43"/>
      <c r="E63" s="43"/>
      <c r="F63" s="43"/>
      <c r="G63" s="23"/>
      <c r="H63" s="24"/>
      <c r="I63" s="17"/>
      <c r="J63" s="4"/>
      <c r="M63" s="10"/>
      <c r="N63" s="10"/>
      <c r="O63" s="10"/>
    </row>
    <row r="64" spans="1:15" ht="20.25" customHeight="1">
      <c r="A64" s="13" t="s">
        <v>19</v>
      </c>
      <c r="B64" s="14" t="s">
        <v>83</v>
      </c>
      <c r="C64" s="15" t="s">
        <v>14</v>
      </c>
      <c r="D64" s="16">
        <f>SUM(D65:D68)</f>
        <v>700</v>
      </c>
      <c r="E64" s="16">
        <f>SUM(E65:E68)</f>
        <v>11528</v>
      </c>
      <c r="F64" s="16">
        <f>SUM(F65:F68)</f>
        <v>11528</v>
      </c>
      <c r="G64" s="61">
        <f>+E64/D64</f>
        <v>16.46857142857143</v>
      </c>
      <c r="H64" s="61">
        <f>+F64/D64</f>
        <v>16.46857142857143</v>
      </c>
      <c r="I64" s="68"/>
      <c r="J64" s="4"/>
      <c r="M64" s="10"/>
      <c r="N64" s="10"/>
      <c r="O64" s="10"/>
    </row>
    <row r="65" spans="1:15" ht="28.5" customHeight="1">
      <c r="A65" s="13"/>
      <c r="B65" s="48" t="s">
        <v>84</v>
      </c>
      <c r="C65" s="49" t="s">
        <v>14</v>
      </c>
      <c r="D65" s="1">
        <v>700</v>
      </c>
      <c r="E65" s="16">
        <v>55</v>
      </c>
      <c r="F65" s="16">
        <v>55</v>
      </c>
      <c r="G65" s="23">
        <f>+E65/D65</f>
        <v>0.07857142857142857</v>
      </c>
      <c r="H65" s="23">
        <f>+F65/D65</f>
        <v>0.07857142857142857</v>
      </c>
      <c r="I65" s="69"/>
      <c r="J65" s="4"/>
      <c r="M65" s="10"/>
      <c r="N65" s="50"/>
      <c r="O65" s="50"/>
    </row>
    <row r="66" spans="1:13" ht="20.25" customHeight="1">
      <c r="A66" s="13"/>
      <c r="B66" s="48" t="s">
        <v>85</v>
      </c>
      <c r="C66" s="49" t="s">
        <v>14</v>
      </c>
      <c r="D66" s="1"/>
      <c r="E66" s="16">
        <v>11083</v>
      </c>
      <c r="F66" s="16">
        <f>E66</f>
        <v>11083</v>
      </c>
      <c r="G66" s="23"/>
      <c r="H66" s="23"/>
      <c r="I66" s="69"/>
      <c r="J66" s="4"/>
      <c r="M66" s="10"/>
    </row>
    <row r="67" spans="1:10" ht="20.25" customHeight="1" hidden="1">
      <c r="A67" s="13"/>
      <c r="B67" s="48" t="s">
        <v>86</v>
      </c>
      <c r="C67" s="49" t="s">
        <v>14</v>
      </c>
      <c r="D67" s="1"/>
      <c r="E67" s="16"/>
      <c r="F67" s="16"/>
      <c r="G67" s="23"/>
      <c r="H67" s="23"/>
      <c r="I67" s="69"/>
      <c r="J67" s="4"/>
    </row>
    <row r="68" spans="1:10" ht="20.25" customHeight="1">
      <c r="A68" s="13"/>
      <c r="B68" s="48" t="s">
        <v>87</v>
      </c>
      <c r="C68" s="49" t="s">
        <v>14</v>
      </c>
      <c r="D68" s="1"/>
      <c r="E68" s="62">
        <v>390</v>
      </c>
      <c r="F68" s="62">
        <f>+E68</f>
        <v>390</v>
      </c>
      <c r="G68" s="23"/>
      <c r="H68" s="23"/>
      <c r="I68" s="70"/>
      <c r="J68" s="4"/>
    </row>
    <row r="69" spans="1:10" ht="20.25" customHeight="1">
      <c r="A69" s="13" t="s">
        <v>21</v>
      </c>
      <c r="B69" s="51" t="s">
        <v>88</v>
      </c>
      <c r="C69" s="15" t="s">
        <v>14</v>
      </c>
      <c r="D69" s="16"/>
      <c r="E69" s="16"/>
      <c r="F69" s="16"/>
      <c r="G69" s="23"/>
      <c r="H69" s="23"/>
      <c r="I69" s="17"/>
      <c r="J69" s="4"/>
    </row>
    <row r="70" spans="1:10" ht="18" customHeight="1">
      <c r="A70" s="13" t="s">
        <v>23</v>
      </c>
      <c r="B70" s="51" t="s">
        <v>89</v>
      </c>
      <c r="C70" s="15" t="s">
        <v>82</v>
      </c>
      <c r="D70" s="16"/>
      <c r="E70" s="16"/>
      <c r="F70" s="16"/>
      <c r="G70" s="23"/>
      <c r="H70" s="23"/>
      <c r="I70" s="17"/>
      <c r="J70" s="4"/>
    </row>
    <row r="71" spans="1:10" ht="32.25" customHeight="1">
      <c r="A71" s="13" t="s">
        <v>71</v>
      </c>
      <c r="B71" s="51" t="s">
        <v>90</v>
      </c>
      <c r="C71" s="15"/>
      <c r="D71" s="16"/>
      <c r="E71" s="16"/>
      <c r="F71" s="16"/>
      <c r="G71" s="26"/>
      <c r="H71" s="24"/>
      <c r="I71" s="17"/>
      <c r="J71" s="4"/>
    </row>
    <row r="72" spans="1:10" ht="16.5">
      <c r="A72" s="13"/>
      <c r="B72" s="48" t="s">
        <v>91</v>
      </c>
      <c r="C72" s="15" t="s">
        <v>82</v>
      </c>
      <c r="D72" s="43"/>
      <c r="E72" s="43"/>
      <c r="F72" s="43"/>
      <c r="G72" s="23"/>
      <c r="H72" s="24"/>
      <c r="I72" s="17"/>
      <c r="J72" s="4"/>
    </row>
    <row r="73" spans="1:10" ht="14.25" customHeight="1">
      <c r="A73" s="13"/>
      <c r="B73" s="48" t="s">
        <v>92</v>
      </c>
      <c r="C73" s="15" t="s">
        <v>14</v>
      </c>
      <c r="D73" s="43"/>
      <c r="E73" s="43"/>
      <c r="F73" s="43"/>
      <c r="G73" s="23"/>
      <c r="H73" s="24"/>
      <c r="I73" s="17"/>
      <c r="J73" s="4"/>
    </row>
    <row r="74" spans="1:10" ht="16.5">
      <c r="A74" s="13">
        <v>2</v>
      </c>
      <c r="B74" s="51" t="s">
        <v>93</v>
      </c>
      <c r="C74" s="15"/>
      <c r="D74" s="43"/>
      <c r="E74" s="43"/>
      <c r="F74" s="16"/>
      <c r="G74" s="26"/>
      <c r="H74" s="24"/>
      <c r="I74" s="17"/>
      <c r="J74" s="4"/>
    </row>
    <row r="75" spans="1:10" ht="16.5">
      <c r="A75" s="13" t="s">
        <v>26</v>
      </c>
      <c r="B75" s="51" t="s">
        <v>94</v>
      </c>
      <c r="C75" s="15" t="s">
        <v>95</v>
      </c>
      <c r="D75" s="43"/>
      <c r="E75" s="43"/>
      <c r="F75" s="16">
        <v>198652.9</v>
      </c>
      <c r="G75" s="26"/>
      <c r="H75" s="24"/>
      <c r="I75" s="17"/>
      <c r="J75" s="27"/>
    </row>
    <row r="76" spans="1:10" ht="42.75" customHeight="1">
      <c r="A76" s="13" t="s">
        <v>37</v>
      </c>
      <c r="B76" s="51" t="s">
        <v>96</v>
      </c>
      <c r="C76" s="15" t="s">
        <v>95</v>
      </c>
      <c r="D76" s="43"/>
      <c r="E76" s="43"/>
      <c r="F76" s="52">
        <v>549.3</v>
      </c>
      <c r="G76" s="26"/>
      <c r="H76" s="24"/>
      <c r="I76" s="17" t="s">
        <v>201</v>
      </c>
      <c r="J76" s="4"/>
    </row>
    <row r="77" spans="1:10" ht="81" customHeight="1">
      <c r="A77" s="13" t="s">
        <v>44</v>
      </c>
      <c r="B77" s="51" t="s">
        <v>97</v>
      </c>
      <c r="C77" s="15" t="s">
        <v>95</v>
      </c>
      <c r="D77" s="43"/>
      <c r="E77" s="43"/>
      <c r="F77" s="52">
        <v>71.8</v>
      </c>
      <c r="G77" s="23"/>
      <c r="H77" s="24"/>
      <c r="I77" s="17" t="s">
        <v>205</v>
      </c>
      <c r="J77" s="4"/>
    </row>
    <row r="78" spans="1:10" ht="28.5" customHeight="1">
      <c r="A78" s="13" t="s">
        <v>46</v>
      </c>
      <c r="B78" s="51" t="s">
        <v>98</v>
      </c>
      <c r="C78" s="15" t="s">
        <v>95</v>
      </c>
      <c r="D78" s="43"/>
      <c r="E78" s="43"/>
      <c r="F78" s="43"/>
      <c r="G78" s="23"/>
      <c r="H78" s="24"/>
      <c r="I78" s="17"/>
      <c r="J78" s="4"/>
    </row>
    <row r="79" spans="1:10" ht="19.5" customHeight="1">
      <c r="A79" s="13" t="s">
        <v>48</v>
      </c>
      <c r="B79" s="51" t="s">
        <v>99</v>
      </c>
      <c r="C79" s="15" t="s">
        <v>95</v>
      </c>
      <c r="D79" s="43"/>
      <c r="E79" s="43"/>
      <c r="F79" s="43"/>
      <c r="G79" s="23"/>
      <c r="H79" s="24"/>
      <c r="I79" s="17"/>
      <c r="J79" s="4"/>
    </row>
    <row r="80" spans="1:10" ht="19.5" customHeight="1">
      <c r="A80" s="13" t="s">
        <v>50</v>
      </c>
      <c r="B80" s="51" t="s">
        <v>100</v>
      </c>
      <c r="C80" s="15"/>
      <c r="D80" s="43"/>
      <c r="E80" s="43"/>
      <c r="F80" s="43"/>
      <c r="G80" s="23"/>
      <c r="H80" s="24"/>
      <c r="I80" s="17"/>
      <c r="J80" s="4"/>
    </row>
    <row r="81" spans="1:10" ht="16.5">
      <c r="A81" s="19">
        <v>3</v>
      </c>
      <c r="B81" s="53" t="s">
        <v>101</v>
      </c>
      <c r="C81" s="15"/>
      <c r="D81" s="43"/>
      <c r="E81" s="43"/>
      <c r="F81" s="43"/>
      <c r="G81" s="23"/>
      <c r="H81" s="24"/>
      <c r="I81" s="17"/>
      <c r="J81" s="4"/>
    </row>
    <row r="82" spans="1:10" ht="16.5" customHeight="1" hidden="1">
      <c r="A82" s="13" t="s">
        <v>55</v>
      </c>
      <c r="B82" s="51" t="s">
        <v>102</v>
      </c>
      <c r="C82" s="15" t="s">
        <v>95</v>
      </c>
      <c r="D82" s="43"/>
      <c r="E82" s="43"/>
      <c r="F82" s="43"/>
      <c r="G82" s="23"/>
      <c r="H82" s="24"/>
      <c r="I82" s="17"/>
      <c r="J82" s="4"/>
    </row>
    <row r="83" spans="1:10" ht="27.75" customHeight="1" hidden="1">
      <c r="A83" s="13" t="s">
        <v>58</v>
      </c>
      <c r="B83" s="51" t="s">
        <v>103</v>
      </c>
      <c r="C83" s="15" t="s">
        <v>95</v>
      </c>
      <c r="D83" s="43"/>
      <c r="E83" s="43"/>
      <c r="F83" s="43"/>
      <c r="G83" s="23"/>
      <c r="H83" s="24"/>
      <c r="I83" s="17"/>
      <c r="J83" s="4"/>
    </row>
    <row r="84" spans="1:10" ht="25.5" hidden="1">
      <c r="A84" s="13" t="s">
        <v>61</v>
      </c>
      <c r="B84" s="51" t="s">
        <v>104</v>
      </c>
      <c r="C84" s="15" t="s">
        <v>95</v>
      </c>
      <c r="D84" s="43"/>
      <c r="E84" s="43"/>
      <c r="F84" s="43"/>
      <c r="G84" s="23"/>
      <c r="H84" s="24"/>
      <c r="I84" s="17"/>
      <c r="J84" s="4"/>
    </row>
    <row r="85" spans="1:10" ht="31.5" customHeight="1" hidden="1">
      <c r="A85" s="13" t="s">
        <v>105</v>
      </c>
      <c r="B85" s="51" t="s">
        <v>106</v>
      </c>
      <c r="C85" s="15" t="s">
        <v>95</v>
      </c>
      <c r="D85" s="43"/>
      <c r="E85" s="43"/>
      <c r="F85" s="43"/>
      <c r="G85" s="23"/>
      <c r="H85" s="24"/>
      <c r="I85" s="17"/>
      <c r="J85" s="4"/>
    </row>
    <row r="86" spans="1:10" ht="20.25" customHeight="1" hidden="1">
      <c r="A86" s="13" t="s">
        <v>107</v>
      </c>
      <c r="B86" s="51" t="s">
        <v>99</v>
      </c>
      <c r="C86" s="15" t="s">
        <v>95</v>
      </c>
      <c r="D86" s="43"/>
      <c r="E86" s="43"/>
      <c r="F86" s="43"/>
      <c r="G86" s="23"/>
      <c r="H86" s="24"/>
      <c r="I86" s="17"/>
      <c r="J86" s="4"/>
    </row>
    <row r="87" spans="1:10" ht="20.25" customHeight="1" hidden="1">
      <c r="A87" s="13" t="s">
        <v>108</v>
      </c>
      <c r="B87" s="51" t="s">
        <v>109</v>
      </c>
      <c r="C87" s="15" t="s">
        <v>14</v>
      </c>
      <c r="D87" s="43"/>
      <c r="E87" s="43"/>
      <c r="F87" s="43"/>
      <c r="G87" s="23"/>
      <c r="H87" s="24"/>
      <c r="I87" s="17"/>
      <c r="J87" s="4"/>
    </row>
    <row r="88" spans="1:10" ht="16.5">
      <c r="A88" s="19">
        <v>4</v>
      </c>
      <c r="B88" s="53" t="s">
        <v>24</v>
      </c>
      <c r="C88" s="15"/>
      <c r="D88" s="43"/>
      <c r="E88" s="43"/>
      <c r="F88" s="43"/>
      <c r="G88" s="23"/>
      <c r="H88" s="24"/>
      <c r="I88" s="17"/>
      <c r="J88" s="4"/>
    </row>
    <row r="89" spans="1:10" s="12" customFormat="1" ht="16.5">
      <c r="A89" s="19" t="s">
        <v>110</v>
      </c>
      <c r="B89" s="65" t="s">
        <v>111</v>
      </c>
      <c r="C89" s="66"/>
      <c r="D89" s="66"/>
      <c r="E89" s="66"/>
      <c r="F89" s="66"/>
      <c r="G89" s="66"/>
      <c r="H89" s="66"/>
      <c r="I89" s="67"/>
      <c r="J89" s="11"/>
    </row>
    <row r="90" spans="1:10" ht="16.5">
      <c r="A90" s="19">
        <v>1</v>
      </c>
      <c r="B90" s="53" t="s">
        <v>112</v>
      </c>
      <c r="C90" s="15"/>
      <c r="D90" s="43"/>
      <c r="E90" s="43"/>
      <c r="F90" s="43"/>
      <c r="G90" s="23"/>
      <c r="H90" s="24"/>
      <c r="I90" s="17"/>
      <c r="J90" s="4"/>
    </row>
    <row r="91" spans="1:10" ht="25.5" hidden="1">
      <c r="A91" s="13" t="s">
        <v>17</v>
      </c>
      <c r="B91" s="51" t="s">
        <v>113</v>
      </c>
      <c r="C91" s="15" t="s">
        <v>95</v>
      </c>
      <c r="D91" s="43"/>
      <c r="E91" s="43"/>
      <c r="F91" s="43"/>
      <c r="G91" s="23"/>
      <c r="H91" s="24"/>
      <c r="I91" s="17"/>
      <c r="J91" s="4"/>
    </row>
    <row r="92" spans="1:10" ht="30" customHeight="1" hidden="1">
      <c r="A92" s="13" t="s">
        <v>19</v>
      </c>
      <c r="B92" s="51" t="s">
        <v>114</v>
      </c>
      <c r="C92" s="15" t="s">
        <v>95</v>
      </c>
      <c r="D92" s="43"/>
      <c r="E92" s="43"/>
      <c r="F92" s="43"/>
      <c r="G92" s="23"/>
      <c r="H92" s="24"/>
      <c r="I92" s="17"/>
      <c r="J92" s="4"/>
    </row>
    <row r="93" spans="1:10" ht="16.5" customHeight="1" hidden="1">
      <c r="A93" s="13" t="s">
        <v>21</v>
      </c>
      <c r="B93" s="51" t="s">
        <v>115</v>
      </c>
      <c r="C93" s="15" t="s">
        <v>14</v>
      </c>
      <c r="D93" s="43"/>
      <c r="E93" s="43"/>
      <c r="F93" s="43"/>
      <c r="G93" s="23"/>
      <c r="H93" s="24"/>
      <c r="I93" s="17"/>
      <c r="J93" s="4"/>
    </row>
    <row r="94" spans="1:10" ht="16.5" hidden="1">
      <c r="A94" s="13" t="s">
        <v>23</v>
      </c>
      <c r="B94" s="51" t="s">
        <v>24</v>
      </c>
      <c r="C94" s="15"/>
      <c r="D94" s="43"/>
      <c r="E94" s="43"/>
      <c r="F94" s="43"/>
      <c r="G94" s="23"/>
      <c r="H94" s="24"/>
      <c r="I94" s="17"/>
      <c r="J94" s="4"/>
    </row>
    <row r="95" spans="1:10" ht="16.5" customHeight="1">
      <c r="A95" s="19">
        <v>2</v>
      </c>
      <c r="B95" s="53" t="s">
        <v>116</v>
      </c>
      <c r="C95" s="15"/>
      <c r="D95" s="43"/>
      <c r="E95" s="43"/>
      <c r="F95" s="43"/>
      <c r="G95" s="23"/>
      <c r="H95" s="24"/>
      <c r="I95" s="17"/>
      <c r="J95" s="4"/>
    </row>
    <row r="96" spans="1:10" ht="30.75" customHeight="1">
      <c r="A96" s="13" t="s">
        <v>26</v>
      </c>
      <c r="B96" s="51" t="s">
        <v>117</v>
      </c>
      <c r="C96" s="15" t="s">
        <v>12</v>
      </c>
      <c r="D96" s="43"/>
      <c r="E96" s="43">
        <v>15</v>
      </c>
      <c r="F96" s="43">
        <v>15</v>
      </c>
      <c r="G96" s="23"/>
      <c r="H96" s="24"/>
      <c r="I96" s="68"/>
      <c r="J96" s="4"/>
    </row>
    <row r="97" spans="1:10" ht="24.75" customHeight="1">
      <c r="A97" s="13" t="s">
        <v>37</v>
      </c>
      <c r="B97" s="51" t="s">
        <v>115</v>
      </c>
      <c r="C97" s="15" t="s">
        <v>14</v>
      </c>
      <c r="D97" s="54"/>
      <c r="E97" s="54">
        <v>255.4</v>
      </c>
      <c r="F97" s="54">
        <v>255.4</v>
      </c>
      <c r="G97" s="23"/>
      <c r="H97" s="24"/>
      <c r="I97" s="70"/>
      <c r="J97" s="4"/>
    </row>
    <row r="98" spans="1:10" ht="26.25" customHeight="1">
      <c r="A98" s="19">
        <v>3</v>
      </c>
      <c r="B98" s="53" t="s">
        <v>118</v>
      </c>
      <c r="C98" s="15"/>
      <c r="D98" s="43"/>
      <c r="E98" s="43"/>
      <c r="F98" s="43"/>
      <c r="G98" s="23"/>
      <c r="H98" s="24"/>
      <c r="I98" s="17"/>
      <c r="J98" s="4"/>
    </row>
    <row r="99" spans="1:10" ht="20.25" customHeight="1" hidden="1">
      <c r="A99" s="13" t="s">
        <v>55</v>
      </c>
      <c r="B99" s="51" t="s">
        <v>119</v>
      </c>
      <c r="C99" s="15" t="s">
        <v>82</v>
      </c>
      <c r="D99" s="43"/>
      <c r="E99" s="43"/>
      <c r="F99" s="43"/>
      <c r="G99" s="23"/>
      <c r="H99" s="24"/>
      <c r="I99" s="17"/>
      <c r="J99" s="4"/>
    </row>
    <row r="100" spans="1:10" ht="21.75" customHeight="1" hidden="1">
      <c r="A100" s="13" t="s">
        <v>58</v>
      </c>
      <c r="B100" s="51" t="s">
        <v>120</v>
      </c>
      <c r="C100" s="15" t="s">
        <v>14</v>
      </c>
      <c r="D100" s="43"/>
      <c r="E100" s="43"/>
      <c r="F100" s="43"/>
      <c r="G100" s="23"/>
      <c r="H100" s="24"/>
      <c r="I100" s="17"/>
      <c r="J100" s="4"/>
    </row>
    <row r="101" spans="1:10" ht="30.75" customHeight="1" hidden="1">
      <c r="A101" s="13" t="s">
        <v>61</v>
      </c>
      <c r="B101" s="51" t="s">
        <v>121</v>
      </c>
      <c r="C101" s="15"/>
      <c r="D101" s="43"/>
      <c r="E101" s="43"/>
      <c r="F101" s="43"/>
      <c r="G101" s="23"/>
      <c r="H101" s="24"/>
      <c r="I101" s="17"/>
      <c r="J101" s="4"/>
    </row>
    <row r="102" spans="1:10" ht="16.5">
      <c r="A102" s="19">
        <v>4</v>
      </c>
      <c r="B102" s="53" t="s">
        <v>24</v>
      </c>
      <c r="C102" s="15"/>
      <c r="D102" s="43"/>
      <c r="E102" s="43"/>
      <c r="F102" s="43"/>
      <c r="G102" s="23"/>
      <c r="H102" s="24"/>
      <c r="I102" s="17"/>
      <c r="J102" s="4"/>
    </row>
    <row r="103" spans="1:10" s="12" customFormat="1" ht="16.5">
      <c r="A103" s="19" t="s">
        <v>122</v>
      </c>
      <c r="B103" s="65" t="s">
        <v>123</v>
      </c>
      <c r="C103" s="66"/>
      <c r="D103" s="66"/>
      <c r="E103" s="66"/>
      <c r="F103" s="66"/>
      <c r="G103" s="66"/>
      <c r="H103" s="66"/>
      <c r="I103" s="67"/>
      <c r="J103" s="11"/>
    </row>
    <row r="104" spans="1:10" ht="30" customHeight="1">
      <c r="A104" s="19">
        <v>1</v>
      </c>
      <c r="B104" s="53" t="s">
        <v>124</v>
      </c>
      <c r="C104" s="15" t="s">
        <v>12</v>
      </c>
      <c r="D104" s="43"/>
      <c r="E104" s="43"/>
      <c r="F104" s="43"/>
      <c r="G104" s="23"/>
      <c r="H104" s="24"/>
      <c r="I104" s="17"/>
      <c r="J104" s="4"/>
    </row>
    <row r="105" spans="1:10" ht="17.25" customHeight="1">
      <c r="A105" s="19">
        <v>2</v>
      </c>
      <c r="B105" s="53" t="s">
        <v>125</v>
      </c>
      <c r="C105" s="15" t="s">
        <v>14</v>
      </c>
      <c r="D105" s="43"/>
      <c r="E105" s="43"/>
      <c r="F105" s="43"/>
      <c r="G105" s="23"/>
      <c r="H105" s="24"/>
      <c r="I105" s="17"/>
      <c r="J105" s="4"/>
    </row>
    <row r="106" spans="1:10" ht="16.5">
      <c r="A106" s="19">
        <v>3</v>
      </c>
      <c r="B106" s="53" t="s">
        <v>24</v>
      </c>
      <c r="C106" s="15"/>
      <c r="D106" s="43"/>
      <c r="E106" s="43"/>
      <c r="F106" s="43"/>
      <c r="G106" s="23"/>
      <c r="H106" s="24"/>
      <c r="I106" s="17"/>
      <c r="J106" s="4"/>
    </row>
    <row r="107" spans="1:10" s="12" customFormat="1" ht="16.5">
      <c r="A107" s="19" t="s">
        <v>126</v>
      </c>
      <c r="B107" s="65" t="s">
        <v>127</v>
      </c>
      <c r="C107" s="66"/>
      <c r="D107" s="66"/>
      <c r="E107" s="66"/>
      <c r="F107" s="66"/>
      <c r="G107" s="66"/>
      <c r="H107" s="66"/>
      <c r="I107" s="67"/>
      <c r="J107" s="11"/>
    </row>
    <row r="108" spans="1:10" ht="18" customHeight="1" hidden="1">
      <c r="A108" s="19">
        <v>1</v>
      </c>
      <c r="B108" s="53" t="s">
        <v>128</v>
      </c>
      <c r="C108" s="15"/>
      <c r="D108" s="43"/>
      <c r="E108" s="43"/>
      <c r="F108" s="43"/>
      <c r="G108" s="23"/>
      <c r="H108" s="24"/>
      <c r="I108" s="17"/>
      <c r="J108" s="4"/>
    </row>
    <row r="109" spans="1:10" ht="17.25" customHeight="1" hidden="1">
      <c r="A109" s="13" t="s">
        <v>17</v>
      </c>
      <c r="B109" s="51" t="s">
        <v>129</v>
      </c>
      <c r="C109" s="15" t="s">
        <v>14</v>
      </c>
      <c r="D109" s="43"/>
      <c r="E109" s="43"/>
      <c r="F109" s="43"/>
      <c r="G109" s="23"/>
      <c r="H109" s="24"/>
      <c r="I109" s="17"/>
      <c r="J109" s="4"/>
    </row>
    <row r="110" spans="1:10" ht="17.25" customHeight="1" hidden="1">
      <c r="A110" s="13" t="s">
        <v>19</v>
      </c>
      <c r="B110" s="51" t="s">
        <v>130</v>
      </c>
      <c r="C110" s="15" t="s">
        <v>14</v>
      </c>
      <c r="D110" s="43"/>
      <c r="E110" s="43"/>
      <c r="F110" s="43"/>
      <c r="G110" s="23"/>
      <c r="H110" s="24"/>
      <c r="I110" s="17"/>
      <c r="J110" s="4"/>
    </row>
    <row r="111" spans="1:10" ht="16.5" hidden="1">
      <c r="A111" s="13"/>
      <c r="B111" s="48" t="s">
        <v>131</v>
      </c>
      <c r="C111" s="15" t="s">
        <v>132</v>
      </c>
      <c r="D111" s="43"/>
      <c r="E111" s="43"/>
      <c r="F111" s="43"/>
      <c r="G111" s="23"/>
      <c r="H111" s="24"/>
      <c r="I111" s="17"/>
      <c r="J111" s="4"/>
    </row>
    <row r="112" spans="1:10" ht="16.5" hidden="1">
      <c r="A112" s="13"/>
      <c r="B112" s="48" t="s">
        <v>31</v>
      </c>
      <c r="C112" s="15" t="s">
        <v>133</v>
      </c>
      <c r="D112" s="43"/>
      <c r="E112" s="43"/>
      <c r="F112" s="43"/>
      <c r="G112" s="23"/>
      <c r="H112" s="24"/>
      <c r="I112" s="17"/>
      <c r="J112" s="4"/>
    </row>
    <row r="113" spans="1:10" ht="16.5" hidden="1">
      <c r="A113" s="13" t="s">
        <v>21</v>
      </c>
      <c r="B113" s="51" t="s">
        <v>134</v>
      </c>
      <c r="C113" s="15" t="s">
        <v>14</v>
      </c>
      <c r="D113" s="43"/>
      <c r="E113" s="43"/>
      <c r="F113" s="43"/>
      <c r="G113" s="23"/>
      <c r="H113" s="24"/>
      <c r="I113" s="17"/>
      <c r="J113" s="4"/>
    </row>
    <row r="114" spans="1:10" ht="30" customHeight="1" hidden="1">
      <c r="A114" s="13"/>
      <c r="B114" s="51" t="s">
        <v>135</v>
      </c>
      <c r="C114" s="15" t="s">
        <v>14</v>
      </c>
      <c r="D114" s="43"/>
      <c r="E114" s="43"/>
      <c r="F114" s="43"/>
      <c r="G114" s="23"/>
      <c r="H114" s="24"/>
      <c r="I114" s="17"/>
      <c r="J114" s="4"/>
    </row>
    <row r="115" spans="1:10" ht="18" customHeight="1" hidden="1">
      <c r="A115" s="13"/>
      <c r="B115" s="51" t="s">
        <v>136</v>
      </c>
      <c r="C115" s="15" t="s">
        <v>14</v>
      </c>
      <c r="D115" s="43"/>
      <c r="E115" s="43"/>
      <c r="F115" s="43"/>
      <c r="G115" s="23"/>
      <c r="H115" s="24"/>
      <c r="I115" s="17"/>
      <c r="J115" s="4"/>
    </row>
    <row r="116" spans="1:10" ht="15.75" customHeight="1" hidden="1">
      <c r="A116" s="13"/>
      <c r="B116" s="51" t="s">
        <v>137</v>
      </c>
      <c r="C116" s="15" t="s">
        <v>14</v>
      </c>
      <c r="D116" s="43"/>
      <c r="E116" s="43"/>
      <c r="F116" s="43"/>
      <c r="G116" s="23"/>
      <c r="H116" s="24"/>
      <c r="I116" s="17"/>
      <c r="J116" s="4"/>
    </row>
    <row r="117" spans="1:10" ht="16.5" hidden="1">
      <c r="A117" s="19">
        <v>2</v>
      </c>
      <c r="B117" s="53" t="s">
        <v>138</v>
      </c>
      <c r="C117" s="15"/>
      <c r="D117" s="43"/>
      <c r="E117" s="43"/>
      <c r="F117" s="43"/>
      <c r="G117" s="23"/>
      <c r="H117" s="24"/>
      <c r="I117" s="17"/>
      <c r="J117" s="4"/>
    </row>
    <row r="118" spans="1:10" s="29" customFormat="1" ht="16.5" hidden="1">
      <c r="A118" s="55" t="s">
        <v>26</v>
      </c>
      <c r="B118" s="56" t="s">
        <v>184</v>
      </c>
      <c r="C118" s="49"/>
      <c r="D118" s="57"/>
      <c r="E118" s="57"/>
      <c r="F118" s="57"/>
      <c r="G118" s="58"/>
      <c r="H118" s="59"/>
      <c r="I118" s="60"/>
      <c r="J118" s="28"/>
    </row>
    <row r="119" spans="1:10" ht="18" customHeight="1" hidden="1">
      <c r="A119" s="13" t="s">
        <v>38</v>
      </c>
      <c r="B119" s="51" t="s">
        <v>139</v>
      </c>
      <c r="C119" s="15" t="s">
        <v>140</v>
      </c>
      <c r="D119" s="43"/>
      <c r="E119" s="43"/>
      <c r="F119" s="43"/>
      <c r="G119" s="23"/>
      <c r="H119" s="24"/>
      <c r="I119" s="17"/>
      <c r="J119" s="4"/>
    </row>
    <row r="120" spans="1:10" ht="16.5" customHeight="1" hidden="1">
      <c r="A120" s="13" t="s">
        <v>39</v>
      </c>
      <c r="B120" s="51" t="s">
        <v>141</v>
      </c>
      <c r="C120" s="15" t="s">
        <v>140</v>
      </c>
      <c r="D120" s="43"/>
      <c r="E120" s="43"/>
      <c r="F120" s="43"/>
      <c r="G120" s="23"/>
      <c r="H120" s="24"/>
      <c r="I120" s="17"/>
      <c r="J120" s="4"/>
    </row>
    <row r="121" spans="1:10" ht="16.5" customHeight="1" hidden="1">
      <c r="A121" s="13" t="s">
        <v>185</v>
      </c>
      <c r="B121" s="51" t="s">
        <v>188</v>
      </c>
      <c r="C121" s="15" t="s">
        <v>140</v>
      </c>
      <c r="D121" s="43"/>
      <c r="E121" s="43"/>
      <c r="F121" s="43"/>
      <c r="G121" s="23"/>
      <c r="H121" s="24"/>
      <c r="I121" s="17"/>
      <c r="J121" s="4"/>
    </row>
    <row r="122" spans="1:10" ht="16.5" customHeight="1" hidden="1">
      <c r="A122" s="13" t="s">
        <v>190</v>
      </c>
      <c r="B122" s="51" t="s">
        <v>142</v>
      </c>
      <c r="C122" s="15"/>
      <c r="D122" s="43"/>
      <c r="E122" s="43"/>
      <c r="F122" s="43"/>
      <c r="G122" s="23"/>
      <c r="H122" s="24"/>
      <c r="I122" s="17"/>
      <c r="J122" s="4"/>
    </row>
    <row r="123" spans="1:10" ht="17.25" customHeight="1" hidden="1">
      <c r="A123" s="13"/>
      <c r="B123" s="48" t="s">
        <v>143</v>
      </c>
      <c r="C123" s="49" t="s">
        <v>14</v>
      </c>
      <c r="D123" s="43"/>
      <c r="E123" s="43"/>
      <c r="F123" s="43"/>
      <c r="G123" s="23"/>
      <c r="H123" s="24"/>
      <c r="I123" s="17"/>
      <c r="J123" s="4"/>
    </row>
    <row r="124" spans="1:10" ht="17.25" customHeight="1" hidden="1">
      <c r="A124" s="13"/>
      <c r="B124" s="48" t="s">
        <v>42</v>
      </c>
      <c r="C124" s="49" t="s">
        <v>14</v>
      </c>
      <c r="D124" s="43"/>
      <c r="E124" s="43"/>
      <c r="F124" s="43"/>
      <c r="G124" s="23"/>
      <c r="H124" s="24"/>
      <c r="I124" s="17"/>
      <c r="J124" s="4"/>
    </row>
    <row r="125" spans="1:10" ht="17.25" customHeight="1" hidden="1">
      <c r="A125" s="13"/>
      <c r="B125" s="48" t="s">
        <v>144</v>
      </c>
      <c r="C125" s="49" t="s">
        <v>14</v>
      </c>
      <c r="D125" s="43"/>
      <c r="E125" s="43"/>
      <c r="F125" s="43"/>
      <c r="G125" s="23"/>
      <c r="H125" s="24"/>
      <c r="I125" s="17"/>
      <c r="J125" s="4"/>
    </row>
    <row r="126" spans="1:10" ht="17.25" customHeight="1" hidden="1">
      <c r="A126" s="13"/>
      <c r="B126" s="48" t="s">
        <v>145</v>
      </c>
      <c r="C126" s="49" t="s">
        <v>14</v>
      </c>
      <c r="D126" s="43"/>
      <c r="E126" s="43"/>
      <c r="F126" s="43"/>
      <c r="G126" s="23"/>
      <c r="H126" s="24"/>
      <c r="I126" s="17"/>
      <c r="J126" s="4"/>
    </row>
    <row r="127" spans="1:10" ht="17.25" customHeight="1" hidden="1">
      <c r="A127" s="19" t="s">
        <v>37</v>
      </c>
      <c r="B127" s="56" t="s">
        <v>192</v>
      </c>
      <c r="C127" s="49"/>
      <c r="D127" s="43"/>
      <c r="E127" s="43"/>
      <c r="F127" s="43"/>
      <c r="G127" s="23"/>
      <c r="H127" s="24"/>
      <c r="I127" s="17"/>
      <c r="J127" s="4"/>
    </row>
    <row r="128" spans="1:10" ht="17.25" customHeight="1" hidden="1">
      <c r="A128" s="13" t="s">
        <v>38</v>
      </c>
      <c r="B128" s="51" t="s">
        <v>186</v>
      </c>
      <c r="C128" s="15" t="s">
        <v>140</v>
      </c>
      <c r="D128" s="43"/>
      <c r="E128" s="43"/>
      <c r="F128" s="43"/>
      <c r="G128" s="23"/>
      <c r="H128" s="24"/>
      <c r="I128" s="17"/>
      <c r="J128" s="4"/>
    </row>
    <row r="129" spans="1:10" ht="17.25" customHeight="1" hidden="1">
      <c r="A129" s="13" t="s">
        <v>39</v>
      </c>
      <c r="B129" s="51" t="s">
        <v>187</v>
      </c>
      <c r="C129" s="15" t="s">
        <v>140</v>
      </c>
      <c r="D129" s="43"/>
      <c r="E129" s="43"/>
      <c r="F129" s="43"/>
      <c r="G129" s="23"/>
      <c r="H129" s="24"/>
      <c r="I129" s="17"/>
      <c r="J129" s="4"/>
    </row>
    <row r="130" spans="1:10" ht="17.25" customHeight="1" hidden="1">
      <c r="A130" s="13" t="s">
        <v>185</v>
      </c>
      <c r="B130" s="51" t="s">
        <v>188</v>
      </c>
      <c r="C130" s="15" t="s">
        <v>140</v>
      </c>
      <c r="D130" s="43"/>
      <c r="E130" s="43"/>
      <c r="F130" s="43"/>
      <c r="G130" s="23"/>
      <c r="H130" s="24"/>
      <c r="I130" s="17"/>
      <c r="J130" s="4"/>
    </row>
    <row r="131" spans="1:10" ht="17.25" customHeight="1" hidden="1">
      <c r="A131" s="13" t="s">
        <v>190</v>
      </c>
      <c r="B131" s="51" t="s">
        <v>189</v>
      </c>
      <c r="C131" s="15" t="s">
        <v>14</v>
      </c>
      <c r="D131" s="43"/>
      <c r="E131" s="43"/>
      <c r="F131" s="43"/>
      <c r="G131" s="23"/>
      <c r="H131" s="24"/>
      <c r="I131" s="17"/>
      <c r="J131" s="4"/>
    </row>
    <row r="132" spans="1:10" ht="17.25" customHeight="1" hidden="1">
      <c r="A132" s="13"/>
      <c r="B132" s="51" t="s">
        <v>191</v>
      </c>
      <c r="C132" s="15"/>
      <c r="D132" s="43"/>
      <c r="E132" s="43"/>
      <c r="F132" s="43"/>
      <c r="G132" s="23"/>
      <c r="H132" s="24"/>
      <c r="I132" s="17"/>
      <c r="J132" s="4"/>
    </row>
    <row r="133" spans="1:10" ht="17.25" customHeight="1" hidden="1">
      <c r="A133" s="19" t="s">
        <v>44</v>
      </c>
      <c r="B133" s="53" t="s">
        <v>146</v>
      </c>
      <c r="C133" s="15"/>
      <c r="D133" s="43"/>
      <c r="E133" s="43"/>
      <c r="F133" s="43"/>
      <c r="G133" s="23"/>
      <c r="H133" s="24"/>
      <c r="I133" s="17"/>
      <c r="J133" s="4"/>
    </row>
    <row r="134" spans="1:10" ht="30" customHeight="1" hidden="1">
      <c r="A134" s="13"/>
      <c r="B134" s="48" t="s">
        <v>147</v>
      </c>
      <c r="C134" s="49" t="s">
        <v>82</v>
      </c>
      <c r="D134" s="43"/>
      <c r="E134" s="43"/>
      <c r="F134" s="43"/>
      <c r="G134" s="23"/>
      <c r="H134" s="24"/>
      <c r="I134" s="17"/>
      <c r="J134" s="4"/>
    </row>
    <row r="135" spans="1:10" ht="19.5" customHeight="1" hidden="1">
      <c r="A135" s="13"/>
      <c r="B135" s="48" t="s">
        <v>148</v>
      </c>
      <c r="C135" s="49" t="s">
        <v>14</v>
      </c>
      <c r="D135" s="43"/>
      <c r="E135" s="43"/>
      <c r="F135" s="43"/>
      <c r="G135" s="23"/>
      <c r="H135" s="24"/>
      <c r="I135" s="17"/>
      <c r="J135" s="4"/>
    </row>
    <row r="136" spans="1:10" ht="16.5" hidden="1">
      <c r="A136" s="19" t="s">
        <v>46</v>
      </c>
      <c r="B136" s="51" t="s">
        <v>24</v>
      </c>
      <c r="C136" s="15"/>
      <c r="D136" s="43"/>
      <c r="E136" s="43"/>
      <c r="F136" s="43"/>
      <c r="G136" s="23"/>
      <c r="H136" s="24"/>
      <c r="I136" s="17"/>
      <c r="J136" s="4"/>
    </row>
    <row r="137" spans="1:10" ht="16.5" customHeight="1" hidden="1">
      <c r="A137" s="19">
        <v>3</v>
      </c>
      <c r="B137" s="53" t="s">
        <v>149</v>
      </c>
      <c r="C137" s="15"/>
      <c r="D137" s="43"/>
      <c r="E137" s="43"/>
      <c r="F137" s="43"/>
      <c r="G137" s="23"/>
      <c r="H137" s="24"/>
      <c r="I137" s="17"/>
      <c r="J137" s="4"/>
    </row>
    <row r="138" spans="1:10" ht="16.5" customHeight="1" hidden="1">
      <c r="A138" s="13"/>
      <c r="B138" s="48" t="s">
        <v>150</v>
      </c>
      <c r="C138" s="15" t="s">
        <v>14</v>
      </c>
      <c r="D138" s="43"/>
      <c r="E138" s="43"/>
      <c r="F138" s="43"/>
      <c r="G138" s="23"/>
      <c r="H138" s="24"/>
      <c r="I138" s="17"/>
      <c r="J138" s="4"/>
    </row>
    <row r="139" spans="1:10" ht="30.75" customHeight="1" hidden="1">
      <c r="A139" s="13"/>
      <c r="B139" s="48" t="s">
        <v>151</v>
      </c>
      <c r="C139" s="15" t="s">
        <v>14</v>
      </c>
      <c r="D139" s="43"/>
      <c r="E139" s="43"/>
      <c r="F139" s="43"/>
      <c r="G139" s="23"/>
      <c r="H139" s="24"/>
      <c r="I139" s="17"/>
      <c r="J139" s="4"/>
    </row>
    <row r="140" spans="1:10" ht="18" customHeight="1" hidden="1">
      <c r="A140" s="13"/>
      <c r="B140" s="48" t="s">
        <v>152</v>
      </c>
      <c r="C140" s="15" t="s">
        <v>14</v>
      </c>
      <c r="D140" s="43"/>
      <c r="E140" s="43"/>
      <c r="F140" s="43"/>
      <c r="G140" s="23"/>
      <c r="H140" s="24"/>
      <c r="I140" s="17"/>
      <c r="J140" s="4"/>
    </row>
    <row r="141" spans="1:10" ht="16.5" hidden="1">
      <c r="A141" s="19">
        <v>4</v>
      </c>
      <c r="B141" s="53" t="s">
        <v>153</v>
      </c>
      <c r="C141" s="15"/>
      <c r="D141" s="43"/>
      <c r="E141" s="43"/>
      <c r="F141" s="43"/>
      <c r="G141" s="23"/>
      <c r="H141" s="24"/>
      <c r="I141" s="17"/>
      <c r="J141" s="4"/>
    </row>
    <row r="142" spans="1:10" ht="18.75" customHeight="1" hidden="1">
      <c r="A142" s="13" t="s">
        <v>154</v>
      </c>
      <c r="B142" s="51" t="s">
        <v>155</v>
      </c>
      <c r="C142" s="15"/>
      <c r="D142" s="43"/>
      <c r="E142" s="43"/>
      <c r="F142" s="43"/>
      <c r="G142" s="23"/>
      <c r="H142" s="24"/>
      <c r="I142" s="17"/>
      <c r="J142" s="4"/>
    </row>
    <row r="143" spans="1:10" ht="16.5" hidden="1">
      <c r="A143" s="13"/>
      <c r="B143" s="48" t="s">
        <v>156</v>
      </c>
      <c r="C143" s="15" t="s">
        <v>67</v>
      </c>
      <c r="D143" s="43"/>
      <c r="E143" s="43"/>
      <c r="F143" s="43"/>
      <c r="G143" s="23"/>
      <c r="H143" s="24"/>
      <c r="I143" s="17"/>
      <c r="J143" s="4"/>
    </row>
    <row r="144" spans="1:10" ht="17.25" customHeight="1" hidden="1">
      <c r="A144" s="13"/>
      <c r="B144" s="48" t="s">
        <v>157</v>
      </c>
      <c r="C144" s="15" t="s">
        <v>67</v>
      </c>
      <c r="D144" s="43"/>
      <c r="E144" s="43"/>
      <c r="F144" s="43"/>
      <c r="G144" s="23"/>
      <c r="H144" s="24"/>
      <c r="I144" s="17"/>
      <c r="J144" s="4"/>
    </row>
    <row r="145" spans="1:10" ht="15" customHeight="1" hidden="1">
      <c r="A145" s="13"/>
      <c r="B145" s="48" t="s">
        <v>158</v>
      </c>
      <c r="C145" s="15" t="s">
        <v>14</v>
      </c>
      <c r="D145" s="43"/>
      <c r="E145" s="43"/>
      <c r="F145" s="43"/>
      <c r="G145" s="23"/>
      <c r="H145" s="24"/>
      <c r="I145" s="17"/>
      <c r="J145" s="4"/>
    </row>
    <row r="146" spans="1:10" ht="30" customHeight="1" hidden="1">
      <c r="A146" s="13"/>
      <c r="B146" s="48" t="s">
        <v>159</v>
      </c>
      <c r="C146" s="15" t="s">
        <v>67</v>
      </c>
      <c r="D146" s="43"/>
      <c r="E146" s="43"/>
      <c r="F146" s="43"/>
      <c r="G146" s="23"/>
      <c r="H146" s="24"/>
      <c r="I146" s="17"/>
      <c r="J146" s="4"/>
    </row>
    <row r="147" spans="1:10" ht="18.75" customHeight="1" hidden="1">
      <c r="A147" s="13"/>
      <c r="B147" s="48" t="s">
        <v>160</v>
      </c>
      <c r="C147" s="15" t="s">
        <v>14</v>
      </c>
      <c r="D147" s="43"/>
      <c r="E147" s="43"/>
      <c r="F147" s="43"/>
      <c r="G147" s="23"/>
      <c r="H147" s="24"/>
      <c r="I147" s="17"/>
      <c r="J147" s="4"/>
    </row>
    <row r="148" spans="1:10" ht="18.75" customHeight="1" hidden="1">
      <c r="A148" s="13" t="s">
        <v>161</v>
      </c>
      <c r="B148" s="51" t="s">
        <v>162</v>
      </c>
      <c r="C148" s="15" t="s">
        <v>67</v>
      </c>
      <c r="D148" s="43"/>
      <c r="E148" s="43"/>
      <c r="F148" s="43"/>
      <c r="G148" s="23"/>
      <c r="H148" s="24"/>
      <c r="I148" s="17"/>
      <c r="J148" s="4"/>
    </row>
    <row r="149" spans="1:10" ht="18.75" customHeight="1" hidden="1">
      <c r="A149" s="13"/>
      <c r="B149" s="48" t="s">
        <v>163</v>
      </c>
      <c r="C149" s="15" t="s">
        <v>67</v>
      </c>
      <c r="D149" s="43"/>
      <c r="E149" s="43"/>
      <c r="F149" s="43"/>
      <c r="G149" s="23"/>
      <c r="H149" s="24"/>
      <c r="I149" s="17"/>
      <c r="J149" s="4"/>
    </row>
    <row r="150" spans="1:10" ht="18" customHeight="1" hidden="1">
      <c r="A150" s="13"/>
      <c r="B150" s="48" t="s">
        <v>164</v>
      </c>
      <c r="C150" s="15" t="s">
        <v>14</v>
      </c>
      <c r="D150" s="43"/>
      <c r="E150" s="43"/>
      <c r="F150" s="43"/>
      <c r="G150" s="23"/>
      <c r="H150" s="24"/>
      <c r="I150" s="17"/>
      <c r="J150" s="4"/>
    </row>
    <row r="151" spans="1:10" ht="16.5" hidden="1">
      <c r="A151" s="19">
        <v>5</v>
      </c>
      <c r="B151" s="53" t="s">
        <v>165</v>
      </c>
      <c r="C151" s="15"/>
      <c r="D151" s="43"/>
      <c r="E151" s="43"/>
      <c r="F151" s="43"/>
      <c r="G151" s="23"/>
      <c r="H151" s="24"/>
      <c r="I151" s="17"/>
      <c r="J151" s="4"/>
    </row>
    <row r="152" spans="1:10" ht="16.5" hidden="1">
      <c r="A152" s="13"/>
      <c r="B152" s="51" t="s">
        <v>166</v>
      </c>
      <c r="C152" s="15" t="s">
        <v>14</v>
      </c>
      <c r="D152" s="43"/>
      <c r="E152" s="43"/>
      <c r="F152" s="43"/>
      <c r="G152" s="23"/>
      <c r="H152" s="24"/>
      <c r="I152" s="17"/>
      <c r="J152" s="4"/>
    </row>
    <row r="153" spans="1:10" ht="16.5" hidden="1">
      <c r="A153" s="13"/>
      <c r="B153" s="51" t="s">
        <v>167</v>
      </c>
      <c r="C153" s="15" t="s">
        <v>14</v>
      </c>
      <c r="D153" s="43"/>
      <c r="E153" s="43"/>
      <c r="F153" s="43"/>
      <c r="G153" s="23"/>
      <c r="H153" s="24"/>
      <c r="I153" s="17"/>
      <c r="J153" s="4"/>
    </row>
    <row r="154" spans="1:10" ht="16.5" hidden="1">
      <c r="A154" s="19">
        <v>6</v>
      </c>
      <c r="B154" s="53" t="s">
        <v>168</v>
      </c>
      <c r="C154" s="15"/>
      <c r="D154" s="43"/>
      <c r="E154" s="43"/>
      <c r="F154" s="43"/>
      <c r="G154" s="23"/>
      <c r="H154" s="24"/>
      <c r="I154" s="17"/>
      <c r="J154" s="4"/>
    </row>
    <row r="155" spans="1:10" ht="16.5" hidden="1">
      <c r="A155" s="13"/>
      <c r="B155" s="51" t="s">
        <v>169</v>
      </c>
      <c r="C155" s="15" t="s">
        <v>14</v>
      </c>
      <c r="D155" s="43"/>
      <c r="E155" s="43"/>
      <c r="F155" s="43"/>
      <c r="G155" s="23"/>
      <c r="H155" s="24"/>
      <c r="I155" s="17"/>
      <c r="J155" s="4"/>
    </row>
    <row r="156" spans="1:10" ht="18.75" customHeight="1" hidden="1">
      <c r="A156" s="13"/>
      <c r="B156" s="51" t="s">
        <v>167</v>
      </c>
      <c r="C156" s="15" t="s">
        <v>14</v>
      </c>
      <c r="D156" s="43"/>
      <c r="E156" s="43"/>
      <c r="F156" s="43"/>
      <c r="G156" s="23"/>
      <c r="H156" s="24"/>
      <c r="I156" s="17"/>
      <c r="J156" s="4"/>
    </row>
    <row r="157" spans="1:10" s="12" customFormat="1" ht="19.5" customHeight="1">
      <c r="A157" s="19" t="s">
        <v>170</v>
      </c>
      <c r="B157" s="65" t="s">
        <v>171</v>
      </c>
      <c r="C157" s="66"/>
      <c r="D157" s="66"/>
      <c r="E157" s="66"/>
      <c r="F157" s="66"/>
      <c r="G157" s="66"/>
      <c r="H157" s="66"/>
      <c r="I157" s="67"/>
      <c r="J157" s="11"/>
    </row>
    <row r="158" spans="1:10" ht="19.5" customHeight="1" hidden="1">
      <c r="A158" s="19">
        <v>1</v>
      </c>
      <c r="B158" s="53" t="s">
        <v>172</v>
      </c>
      <c r="C158" s="21" t="s">
        <v>173</v>
      </c>
      <c r="D158" s="43"/>
      <c r="E158" s="43"/>
      <c r="F158" s="43"/>
      <c r="G158" s="23"/>
      <c r="H158" s="24"/>
      <c r="I158" s="17"/>
      <c r="J158" s="4"/>
    </row>
    <row r="159" spans="1:10" ht="19.5" customHeight="1" hidden="1">
      <c r="A159" s="19">
        <v>2</v>
      </c>
      <c r="B159" s="53" t="s">
        <v>174</v>
      </c>
      <c r="C159" s="21" t="s">
        <v>12</v>
      </c>
      <c r="D159" s="43"/>
      <c r="E159" s="43"/>
      <c r="F159" s="43"/>
      <c r="G159" s="23"/>
      <c r="H159" s="24"/>
      <c r="I159" s="17"/>
      <c r="J159" s="4"/>
    </row>
    <row r="160" spans="1:10" s="12" customFormat="1" ht="20.25" customHeight="1">
      <c r="A160" s="19" t="s">
        <v>175</v>
      </c>
      <c r="B160" s="65" t="s">
        <v>176</v>
      </c>
      <c r="C160" s="66"/>
      <c r="D160" s="66"/>
      <c r="E160" s="66"/>
      <c r="F160" s="66"/>
      <c r="G160" s="66"/>
      <c r="H160" s="66"/>
      <c r="I160" s="67"/>
      <c r="J160" s="11"/>
    </row>
    <row r="161" spans="1:10" ht="30" customHeight="1">
      <c r="A161" s="19">
        <v>1</v>
      </c>
      <c r="B161" s="53" t="s">
        <v>177</v>
      </c>
      <c r="C161" s="15" t="s">
        <v>10</v>
      </c>
      <c r="D161" s="43">
        <v>11</v>
      </c>
      <c r="E161" s="43">
        <v>11</v>
      </c>
      <c r="F161" s="43">
        <v>11</v>
      </c>
      <c r="G161" s="23">
        <f>+E161/D161</f>
        <v>1</v>
      </c>
      <c r="H161" s="24">
        <f>+F161/D161</f>
        <v>1</v>
      </c>
      <c r="I161" s="17"/>
      <c r="J161" s="4"/>
    </row>
    <row r="162" spans="1:10" ht="27.75" customHeight="1">
      <c r="A162" s="19">
        <v>2</v>
      </c>
      <c r="B162" s="53" t="s">
        <v>178</v>
      </c>
      <c r="C162" s="15" t="s">
        <v>10</v>
      </c>
      <c r="D162" s="43">
        <v>11</v>
      </c>
      <c r="E162" s="43">
        <v>11</v>
      </c>
      <c r="F162" s="43">
        <v>11</v>
      </c>
      <c r="G162" s="23">
        <f>+E162/D162</f>
        <v>1</v>
      </c>
      <c r="H162" s="24">
        <f>+F162/D162</f>
        <v>1</v>
      </c>
      <c r="I162" s="17"/>
      <c r="J162" s="4"/>
    </row>
    <row r="163" spans="1:10" ht="30.75" customHeight="1">
      <c r="A163" s="19">
        <v>3</v>
      </c>
      <c r="B163" s="53" t="s">
        <v>179</v>
      </c>
      <c r="C163" s="15" t="s">
        <v>180</v>
      </c>
      <c r="D163" s="43">
        <v>11</v>
      </c>
      <c r="E163" s="43">
        <v>11</v>
      </c>
      <c r="F163" s="43">
        <v>11</v>
      </c>
      <c r="G163" s="23">
        <f>+E163/D163</f>
        <v>1</v>
      </c>
      <c r="H163" s="24">
        <f>+F163/D163</f>
        <v>1</v>
      </c>
      <c r="I163" s="17"/>
      <c r="J163" s="4"/>
    </row>
    <row r="164" spans="1:10" ht="33" customHeight="1">
      <c r="A164" s="19">
        <v>4</v>
      </c>
      <c r="B164" s="53" t="s">
        <v>181</v>
      </c>
      <c r="C164" s="15" t="s">
        <v>180</v>
      </c>
      <c r="D164" s="43"/>
      <c r="E164" s="43"/>
      <c r="F164" s="43"/>
      <c r="G164" s="23"/>
      <c r="H164" s="24"/>
      <c r="I164" s="17"/>
      <c r="J164" s="4"/>
    </row>
    <row r="165" spans="1:10" ht="30" customHeight="1">
      <c r="A165" s="19">
        <v>5</v>
      </c>
      <c r="B165" s="53" t="s">
        <v>182</v>
      </c>
      <c r="C165" s="15" t="s">
        <v>14</v>
      </c>
      <c r="D165" s="43"/>
      <c r="E165" s="43"/>
      <c r="F165" s="43"/>
      <c r="G165" s="23"/>
      <c r="H165" s="24"/>
      <c r="I165" s="17"/>
      <c r="J165" s="4"/>
    </row>
    <row r="166" spans="1:10" ht="32.25" customHeight="1">
      <c r="A166" s="19">
        <v>6</v>
      </c>
      <c r="B166" s="53" t="s">
        <v>183</v>
      </c>
      <c r="C166" s="15" t="s">
        <v>14</v>
      </c>
      <c r="D166" s="43"/>
      <c r="E166" s="43"/>
      <c r="F166" s="43"/>
      <c r="G166" s="23"/>
      <c r="H166" s="24"/>
      <c r="I166" s="17"/>
      <c r="J166" s="4"/>
    </row>
    <row r="167" spans="1:10" s="6" customFormat="1" ht="23.25" customHeight="1">
      <c r="A167" s="71"/>
      <c r="B167" s="71"/>
      <c r="C167" s="71"/>
      <c r="D167" s="71"/>
      <c r="E167" s="71"/>
      <c r="F167" s="71"/>
      <c r="G167" s="71"/>
      <c r="H167" s="71"/>
      <c r="I167" s="71"/>
      <c r="J167" s="7"/>
    </row>
    <row r="168" spans="4:9" ht="16.5">
      <c r="D168" s="64"/>
      <c r="E168" s="64"/>
      <c r="F168" s="64"/>
      <c r="G168" s="64"/>
      <c r="H168" s="64"/>
      <c r="I168" s="64"/>
    </row>
    <row r="169" ht="16.5">
      <c r="B169" s="30"/>
    </row>
  </sheetData>
  <sheetProtection/>
  <mergeCells count="26">
    <mergeCell ref="A1:I1"/>
    <mergeCell ref="A4:I4"/>
    <mergeCell ref="H5:I5"/>
    <mergeCell ref="I6:I7"/>
    <mergeCell ref="B9:I9"/>
    <mergeCell ref="A2:I2"/>
    <mergeCell ref="A3:I3"/>
    <mergeCell ref="G6:H6"/>
    <mergeCell ref="B15:I15"/>
    <mergeCell ref="B49:I49"/>
    <mergeCell ref="A6:A7"/>
    <mergeCell ref="B6:B7"/>
    <mergeCell ref="C6:C7"/>
    <mergeCell ref="D6:D7"/>
    <mergeCell ref="E6:E7"/>
    <mergeCell ref="F6:F7"/>
    <mergeCell ref="D168:I168"/>
    <mergeCell ref="B61:I61"/>
    <mergeCell ref="I64:I68"/>
    <mergeCell ref="B89:I89"/>
    <mergeCell ref="I96:I97"/>
    <mergeCell ref="B103:I103"/>
    <mergeCell ref="B107:I107"/>
    <mergeCell ref="B157:I157"/>
    <mergeCell ref="B160:I160"/>
    <mergeCell ref="A167:I167"/>
  </mergeCells>
  <printOptions/>
  <pageMargins left="0.52" right="0.31496062992125984" top="0.39" bottom="0.4330708661417323"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Viettel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Quynh Nhu</dc:creator>
  <cp:keywords/>
  <dc:description/>
  <cp:lastModifiedBy>Windows User</cp:lastModifiedBy>
  <cp:lastPrinted>2020-12-03T09:46:06Z</cp:lastPrinted>
  <dcterms:created xsi:type="dcterms:W3CDTF">2016-02-17T02:30:29Z</dcterms:created>
  <dcterms:modified xsi:type="dcterms:W3CDTF">2020-12-08T02:23:52Z</dcterms:modified>
  <cp:category/>
  <cp:version/>
  <cp:contentType/>
  <cp:contentStatus/>
</cp:coreProperties>
</file>