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1325" tabRatio="791" activeTab="0"/>
  </bookViews>
  <sheets>
    <sheet name="PL VI" sheetId="1" r:id="rId1"/>
  </sheets>
  <definedNames>
    <definedName name="_xlnm.Print_Titles" localSheetId="0">'PL VI'!$7:$8</definedName>
  </definedNames>
  <calcPr fullCalcOnLoad="1"/>
</workbook>
</file>

<file path=xl/sharedStrings.xml><?xml version="1.0" encoding="utf-8"?>
<sst xmlns="http://schemas.openxmlformats.org/spreadsheetml/2006/main" count="37" uniqueCount="34">
  <si>
    <t>B</t>
  </si>
  <si>
    <t>STT</t>
  </si>
  <si>
    <t>A</t>
  </si>
  <si>
    <t>1</t>
  </si>
  <si>
    <t>2</t>
  </si>
  <si>
    <t>3</t>
  </si>
  <si>
    <t>4</t>
  </si>
  <si>
    <t>5</t>
  </si>
  <si>
    <t>Tổng số</t>
  </si>
  <si>
    <t>Phụ lục III</t>
  </si>
  <si>
    <t xml:space="preserve">+ Nguồn vốn XSKT 56,901 tỷ đồng. trong đó, TP bố trí đích danh tên công trình Trung tâm Y tế quận là 15 tỷ đồng, còn lại 41,901 tỷ đồng có thể bố trí theo tỷ lệ 65% cho giáo dục, 35% cho y tế hoặc bố trí 100% nguồn vốn cho y tế hoặc giáo dục nếu chitr có </t>
  </si>
  <si>
    <t>- Ghi chú:</t>
  </si>
  <si>
    <t xml:space="preserve">Ghi chú </t>
  </si>
  <si>
    <t>+ Nguồn vốn Cân đối NSĐP: 32,722 tỷ đồng, trong đó bố trí tối thiểu 20% nguồn vốn để đầu tư cho công trình giáo dục, dạy nghề.</t>
  </si>
  <si>
    <t>Tên đơn vị</t>
  </si>
  <si>
    <t>Lĩnh vực giáo dục</t>
  </si>
  <si>
    <t>Lĩnh vực giao thông</t>
  </si>
  <si>
    <t>Phòng Quản lý đô thị</t>
  </si>
  <si>
    <t>Ban Quản lý dự án - Phát triển quỹ đất</t>
  </si>
  <si>
    <t>Lĩnh vực đảm bảo xã hội</t>
  </si>
  <si>
    <t>DỰ TOÁN CHI ĐẦU TƯ PHÁT TRIỂN CỦA NGÂN SÁCH QUẬN CHO TỪNG CƠ QUAN, 
ĐƠN VỊ THEO LĨNH VỰC NĂM 2021</t>
  </si>
  <si>
    <t>Lĩnh vực quản lý nhà nước</t>
  </si>
  <si>
    <t>Kế hoạch chưa phân bổ chi tiết</t>
  </si>
  <si>
    <t>6</t>
  </si>
  <si>
    <t>7</t>
  </si>
  <si>
    <t>ĐVT: Triệu đồng</t>
  </si>
  <si>
    <t>8</t>
  </si>
  <si>
    <t>Lĩnh vực khác (Hạ tầng kỹ thuật- Công cộng)</t>
  </si>
  <si>
    <t>Lĩnh vực y tế</t>
  </si>
  <si>
    <t>Lĩnh vực Nông nghiệp- Thủy lợi</t>
  </si>
  <si>
    <t>9</t>
  </si>
  <si>
    <t>10</t>
  </si>
  <si>
    <t>PHỤ LỤC VI</t>
  </si>
  <si>
    <t>(Kèm theo Nghị quyết số        /NQ-HĐND ngày       tháng 12 năm 2020 của Hội đồng nhân dân quận Bình Thủy)</t>
  </si>
</sst>
</file>

<file path=xl/styles.xml><?xml version="1.0" encoding="utf-8"?>
<styleSheet xmlns="http://schemas.openxmlformats.org/spreadsheetml/2006/main">
  <numFmts count="6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* #,##0_-;\-&quot;$&quot;* #,##0_-;_-&quot;$&quot;* &quot;-&quot;_-;_-@_-"/>
    <numFmt numFmtId="177" formatCode="&quot;\&quot;#,##0.00;[Red]&quot;\&quot;&quot;\&quot;&quot;\&quot;&quot;\&quot;&quot;\&quot;&quot;\&quot;\-#,##0.00"/>
    <numFmt numFmtId="178" formatCode="&quot;\&quot;#,##0;[Red]&quot;\&quot;&quot;\&quot;\-#,##0"/>
    <numFmt numFmtId="179" formatCode="_-* #,##0_-;\-* #,##0_-;_-* &quot;-&quot;_-;_-@_-"/>
    <numFmt numFmtId="180" formatCode="_-* #,##0&quot;$&quot;_-;\-* #,##0&quot;$&quot;_-;_-* &quot;-&quot;&quot;$&quot;_-;_-@_-"/>
    <numFmt numFmtId="181" formatCode="_ * #,##0_)\ &quot;$&quot;_ ;_ * \(#,##0\)\ &quot;$&quot;_ ;_ * &quot;-&quot;_)\ &quot;$&quot;_ ;_ @_ "/>
    <numFmt numFmtId="182" formatCode="_-* #,##0_$_-;\-* #,##0_$_-;_-* &quot;-&quot;_$_-;_-@_-"/>
    <numFmt numFmtId="183" formatCode="_ * #,##0_)\ _$_ ;_ * \(#,##0\)\ _$_ ;_ * &quot;-&quot;_)\ _$_ ;_ @_ "/>
    <numFmt numFmtId="184" formatCode="_-* #,##0.00_-;\-* #,##0.00_-;_-* &quot;-&quot;??_-;_-@_-"/>
    <numFmt numFmtId="185" formatCode="_-* #,##0.00_$_-;\-* #,##0.00_$_-;_-* &quot;-&quot;??_$_-;_-@_-"/>
    <numFmt numFmtId="186" formatCode="_ * #,##0.00_)\ _$_ ;_ * \(#,##0.00\)\ _$_ ;_ * &quot;-&quot;??_)\ _$_ ;_ @_ "/>
    <numFmt numFmtId="187" formatCode="&quot;Daây A95 (&quot;General&quot; m)&quot;"/>
    <numFmt numFmtId="188" formatCode="#,##0\ &quot;Pts&quot;;\-#,##0\ &quot;Pts&quot;"/>
    <numFmt numFmtId="189" formatCode="0.0"/>
    <numFmt numFmtId="190" formatCode="#,##0\ &quot;Pts&quot;;[Red]\-#,##0\ &quot;Pts&quot;"/>
    <numFmt numFmtId="191" formatCode="&quot;Daây AC95 (&quot;General&quot; m)&quot;"/>
    <numFmt numFmtId="192" formatCode="_-* #,##0.00&quot;$&quot;_-;\-* #,##0.00&quot;$&quot;_-;_-* &quot;-&quot;??&quot;$&quot;_-;_-@_-"/>
    <numFmt numFmtId="193" formatCode="0.000"/>
    <numFmt numFmtId="194" formatCode="#,##0&quot;VND&quot;;[Red]\-#,##0&quot;VND&quot;"/>
    <numFmt numFmtId="195" formatCode="_-* #,##0.00_â_-;\-* #,##0.00_â_-;_-* &quot;-&quot;??_â_-;_-@_-"/>
    <numFmt numFmtId="196" formatCode="#,##0&quot;VND&quot;_);\(#,##0&quot;VND&quot;\)"/>
    <numFmt numFmtId="197" formatCode="#,##0&quot;VND&quot;_);[Red]\(#,##0&quot;VND&quot;\)"/>
    <numFmt numFmtId="198" formatCode="_-* #,##0.00_V_N_D_-;\-* #,##0.00_V_N_D_-;_-* &quot;-&quot;??_V_N_D_-;_-@_-"/>
    <numFmt numFmtId="199" formatCode="&quot;$&quot;#,##0\ ;\(&quot;$&quot;#,##0\)"/>
    <numFmt numFmtId="200" formatCode="_ * #,##0_)_V_N_D_ ;_ * \(#,##0\)_V_N_D_ ;_ * &quot;-&quot;_)_V_N_D_ ;_ @_ "/>
    <numFmt numFmtId="201" formatCode="_ * #,##0.00_)&quot;VND&quot;_ ;_ * \(#,##0.00\)&quot;VND&quot;_ ;_ * &quot;-&quot;??_)&quot;VND&quot;_ ;_ @_ "/>
    <numFmt numFmtId="202" formatCode="\ \ \ \ \ \ \+\ @"/>
    <numFmt numFmtId="203" formatCode="0\ \ \ \ "/>
    <numFmt numFmtId="204" formatCode="_(&quot;Rp&quot;* #,##0.00_);_(&quot;Rp&quot;* \(#,##0.00\);_(&quot;Rp&quot;* &quot;-&quot;??_);_(@_)"/>
    <numFmt numFmtId="205" formatCode="&quot;\&quot;#,##0.00;[Red]&quot;\&quot;\-#,##0.00"/>
    <numFmt numFmtId="206" formatCode="&quot;\&quot;#,##0;[Red]&quot;\&quot;\-#,##0"/>
    <numFmt numFmtId="207" formatCode="_-&quot;$&quot;* #,##0.00_-;\-&quot;$&quot;* #,##0.00_-;_-&quot;$&quot;* &quot;-&quot;??_-;_-@_-"/>
    <numFmt numFmtId="208" formatCode="_-* #,##0_â_-;\-* #,##0_â_-;_-* &quot;-&quot;??_â_-;_-@_-"/>
    <numFmt numFmtId="209" formatCode="_(* #,##0_);_(* \(#,##0\);_(* &quot;-&quot;??_);_(@_)"/>
    <numFmt numFmtId="210" formatCode="_-* #,##0_-;\-* #,##0_-;_-* &quot;-&quot;??_-;_-@_-"/>
    <numFmt numFmtId="211" formatCode="_(* #,##0.0_);_(* \(#,##0.0\);_(* &quot;-&quot;??_);_(@_)"/>
    <numFmt numFmtId="212" formatCode="_(* #,##0.000_);_(* \(#,##0.000\);_(* &quot;-&quot;??_);_(@_)"/>
    <numFmt numFmtId="213" formatCode="0.000%"/>
    <numFmt numFmtId="214" formatCode="_(* #,##0.0000_);_(* \(#,##0.0000\);_(* &quot;-&quot;??_);_(@_)"/>
    <numFmt numFmtId="215" formatCode="_(* #,##0.0_);_(* \(#,##0.0\);_(* &quot;-&quot;?_);_(@_)"/>
    <numFmt numFmtId="216" formatCode="#,##0.000"/>
    <numFmt numFmtId="217" formatCode="_(* #,##0_);_(* \(#,##0\);_(* &quot;-&quot;&quot;?&quot;&quot;?&quot;_);_(@_)"/>
    <numFmt numFmtId="218" formatCode="_(* #,##0.0_);_(* \(#,##0.0\);_(* &quot;-&quot;&quot;?&quot;&quot;?&quot;_);_(@_)"/>
    <numFmt numFmtId="219" formatCode="dd/mm/yyyy;@"/>
    <numFmt numFmtId="220" formatCode="_(* #,##0.00_);_(* \(#,##0.00\);_(* &quot;-&quot;&quot;?&quot;&quot;?&quot;_);_(@_)"/>
    <numFmt numFmtId="221" formatCode="_-* #,##0.0_â_-;\-* #,##0.0_â_-;_-* &quot;-&quot;??_â_-;_-@_-"/>
  </numFmts>
  <fonts count="46">
    <font>
      <sz val="10"/>
      <name val="Helv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name val="???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¹UAAA¼"/>
      <family val="0"/>
    </font>
    <font>
      <sz val="11"/>
      <name val="µ¸¿ò"/>
      <family val="0"/>
    </font>
    <font>
      <b/>
      <sz val="11"/>
      <color indexed="52"/>
      <name val="Calibri"/>
      <family val="2"/>
    </font>
    <font>
      <b/>
      <sz val="10"/>
      <name val="Helv"/>
      <family val="0"/>
    </font>
    <font>
      <b/>
      <sz val="11"/>
      <color indexed="9"/>
      <name val="Calibri"/>
      <family val="2"/>
    </font>
    <font>
      <b/>
      <sz val="1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name val="Helv"/>
      <family val="0"/>
    </font>
    <font>
      <sz val="11"/>
      <color indexed="60"/>
      <name val="Calibri"/>
      <family val="2"/>
    </font>
    <font>
      <sz val="11"/>
      <name val="VNI-Times"/>
      <family val="0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0"/>
      <name val="VNI-Helve-Condense"/>
      <family val="0"/>
    </font>
    <font>
      <sz val="11"/>
      <color indexed="10"/>
      <name val="Calibri"/>
      <family val="2"/>
    </font>
    <font>
      <sz val="12"/>
      <name val="뼻뮝"/>
      <family val="0"/>
    </font>
    <font>
      <sz val="12"/>
      <name val="新細明體"/>
      <family val="0"/>
    </font>
    <font>
      <sz val="10"/>
      <name val="굴림체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</borders>
  <cellStyleXfs count="2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0" borderId="1" applyNumberFormat="0" applyAlignment="0" applyProtection="0"/>
    <xf numFmtId="0" fontId="10" fillId="0" borderId="0">
      <alignment/>
      <protection/>
    </xf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3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1" fillId="21" borderId="2" applyNumberFormat="0" applyAlignment="0" applyProtection="0"/>
    <xf numFmtId="0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22" borderId="0" applyNumberFormat="0" applyBorder="0" applyAlignment="0" applyProtection="0"/>
    <xf numFmtId="0" fontId="17" fillId="0" borderId="0">
      <alignment horizontal="left"/>
      <protection/>
    </xf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22" fillId="7" borderId="1" applyNumberFormat="0" applyAlignment="0" applyProtection="0"/>
    <xf numFmtId="0" fontId="16" fillId="22" borderId="6" applyNumberFormat="0" applyBorder="0" applyAlignment="0" applyProtection="0"/>
    <xf numFmtId="0" fontId="23" fillId="0" borderId="7" applyNumberFormat="0" applyFill="0" applyAlignment="0" applyProtection="0"/>
    <xf numFmtId="0" fontId="24" fillId="0" borderId="8">
      <alignment/>
      <protection/>
    </xf>
    <xf numFmtId="0" fontId="25" fillId="23" borderId="0" applyNumberFormat="0" applyBorder="0" applyAlignment="0" applyProtection="0"/>
    <xf numFmtId="0" fontId="26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24" borderId="9" applyNumberFormat="0" applyFont="0" applyAlignment="0" applyProtection="0"/>
    <xf numFmtId="0" fontId="28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0" borderId="0">
      <alignment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1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200" fontId="1" fillId="0" borderId="11">
      <alignment horizontal="right" vertical="center"/>
      <protection/>
    </xf>
    <xf numFmtId="0" fontId="29" fillId="0" borderId="0" applyNumberFormat="0" applyFill="0" applyBorder="0" applyAlignment="0" applyProtection="0"/>
    <xf numFmtId="0" fontId="0" fillId="0" borderId="12" applyNumberFormat="0" applyFont="0" applyFill="0" applyAlignment="0" applyProtection="0"/>
    <xf numFmtId="202" fontId="27" fillId="0" borderId="6">
      <alignment horizontal="left"/>
      <protection/>
    </xf>
    <xf numFmtId="203" fontId="30" fillId="0" borderId="0">
      <alignment/>
      <protection/>
    </xf>
    <xf numFmtId="204" fontId="1" fillId="0" borderId="6">
      <alignment/>
      <protection/>
    </xf>
    <xf numFmtId="0" fontId="3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>
      <alignment/>
      <protection/>
    </xf>
    <xf numFmtId="17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9">
    <xf numFmtId="0" fontId="1" fillId="0" borderId="0" xfId="0" applyFont="1" applyAlignment="1">
      <alignment/>
    </xf>
    <xf numFmtId="0" fontId="37" fillId="0" borderId="0" xfId="0" applyFont="1" applyFill="1" applyAlignment="1">
      <alignment vertical="center" wrapText="1"/>
    </xf>
    <xf numFmtId="0" fontId="36" fillId="0" borderId="0" xfId="0" applyFont="1" applyFill="1" applyAlignment="1">
      <alignment vertical="center" wrapText="1"/>
    </xf>
    <xf numFmtId="0" fontId="39" fillId="0" borderId="13" xfId="0" applyFont="1" applyFill="1" applyBorder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0" fontId="35" fillId="0" borderId="0" xfId="0" applyFont="1" applyFill="1" applyAlignment="1">
      <alignment horizontal="left" vertical="center" wrapText="1"/>
    </xf>
    <xf numFmtId="0" fontId="41" fillId="0" borderId="0" xfId="0" applyFont="1" applyFill="1" applyAlignment="1" quotePrefix="1">
      <alignment horizontal="left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41" fillId="0" borderId="0" xfId="0" applyFont="1" applyFill="1" applyAlignment="1" quotePrefix="1">
      <alignment horizontal="center" vertical="center" wrapText="1"/>
    </xf>
    <xf numFmtId="209" fontId="37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 quotePrefix="1">
      <alignment horizontal="center" vertical="center" wrapText="1"/>
    </xf>
    <xf numFmtId="209" fontId="36" fillId="0" borderId="15" xfId="0" applyNumberFormat="1" applyFont="1" applyFill="1" applyBorder="1" applyAlignment="1" quotePrefix="1">
      <alignment horizontal="center" vertical="center" wrapText="1"/>
    </xf>
    <xf numFmtId="49" fontId="37" fillId="0" borderId="16" xfId="0" applyNumberFormat="1" applyFont="1" applyFill="1" applyBorder="1" applyAlignment="1" quotePrefix="1">
      <alignment horizontal="center" vertical="center" wrapText="1"/>
    </xf>
    <xf numFmtId="0" fontId="35" fillId="0" borderId="16" xfId="0" applyFont="1" applyFill="1" applyBorder="1" applyAlignment="1">
      <alignment horizontal="left" vertical="center" wrapText="1"/>
    </xf>
    <xf numFmtId="209" fontId="35" fillId="0" borderId="16" xfId="146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209" fontId="37" fillId="0" borderId="16" xfId="146" applyNumberFormat="1" applyFont="1" applyFill="1" applyBorder="1" applyAlignment="1">
      <alignment horizontal="center" vertical="center" wrapText="1"/>
    </xf>
    <xf numFmtId="209" fontId="36" fillId="0" borderId="16" xfId="146" applyNumberFormat="1" applyFont="1" applyFill="1" applyBorder="1" applyAlignment="1">
      <alignment horizontal="center" vertical="center" wrapText="1"/>
    </xf>
    <xf numFmtId="209" fontId="44" fillId="0" borderId="16" xfId="0" applyNumberFormat="1" applyFont="1" applyFill="1" applyBorder="1" applyAlignment="1">
      <alignment horizontal="center" vertical="center" wrapText="1"/>
    </xf>
    <xf numFmtId="209" fontId="35" fillId="0" borderId="17" xfId="146" applyNumberFormat="1" applyFont="1" applyBorder="1" applyAlignment="1">
      <alignment horizontal="justify" vertical="center" wrapText="1"/>
    </xf>
    <xf numFmtId="209" fontId="35" fillId="0" borderId="17" xfId="146" applyNumberFormat="1" applyFont="1" applyFill="1" applyBorder="1" applyAlignment="1">
      <alignment horizontal="center" vertical="center" wrapText="1"/>
    </xf>
    <xf numFmtId="209" fontId="37" fillId="0" borderId="17" xfId="146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 quotePrefix="1">
      <alignment horizontal="center" vertical="center" wrapText="1"/>
    </xf>
    <xf numFmtId="49" fontId="37" fillId="0" borderId="17" xfId="0" applyNumberFormat="1" applyFont="1" applyFill="1" applyBorder="1" applyAlignment="1" quotePrefix="1">
      <alignment horizontal="center" vertical="center" wrapText="1"/>
    </xf>
    <xf numFmtId="0" fontId="35" fillId="0" borderId="0" xfId="0" applyFont="1" applyFill="1" applyAlignment="1" quotePrefix="1">
      <alignment horizontal="left" vertical="center" wrapText="1"/>
    </xf>
    <xf numFmtId="0" fontId="39" fillId="0" borderId="13" xfId="0" applyFont="1" applyFill="1" applyBorder="1" applyAlignment="1">
      <alignment horizontal="right" vertical="center" wrapText="1"/>
    </xf>
    <xf numFmtId="1" fontId="38" fillId="0" borderId="0" xfId="181" applyNumberFormat="1" applyFont="1" applyFill="1" applyAlignment="1">
      <alignment horizontal="center" vertical="center" wrapText="1"/>
      <protection/>
    </xf>
    <xf numFmtId="0" fontId="43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</cellXfs>
  <cellStyles count="285">
    <cellStyle name="Normal" xfId="0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Book1" xfId="24"/>
    <cellStyle name="_Book1_1" xfId="25"/>
    <cellStyle name="_Book1_TKHC-THOIQUAN-05-04-2004" xfId="26"/>
    <cellStyle name="_ET_STYLE_NoName_00_" xfId="27"/>
    <cellStyle name="_ET_STYLE_NoName_-177_" xfId="28"/>
    <cellStyle name="_ET_STYLE_NoName_-178_" xfId="29"/>
    <cellStyle name="_ET_STYLE_NoName_-179_" xfId="30"/>
    <cellStyle name="_ET_STYLE_NoName_-180_" xfId="31"/>
    <cellStyle name="_ET_STYLE_NoName_-181_" xfId="32"/>
    <cellStyle name="_ET_STYLE_NoName_-206_" xfId="33"/>
    <cellStyle name="_ET_STYLE_NoName_-207_" xfId="34"/>
    <cellStyle name="_ET_STYLE_NoName_-208_" xfId="35"/>
    <cellStyle name="_ET_STYLE_NoName_-209_" xfId="36"/>
    <cellStyle name="_ET_STYLE_NoName_-210_" xfId="37"/>
    <cellStyle name="_ET_STYLE_NoName_-89_" xfId="38"/>
    <cellStyle name="_ET_STYLE_NoName_-90_" xfId="39"/>
    <cellStyle name="_ET_STYLE_NoName_-91_" xfId="40"/>
    <cellStyle name="_ET_STYLE_NoName_-92_" xfId="41"/>
    <cellStyle name="_ET_STYLE_NoName_-93_" xfId="42"/>
    <cellStyle name="_KT (2)" xfId="43"/>
    <cellStyle name="_KT (2)_1" xfId="44"/>
    <cellStyle name="_KT (2)_2" xfId="45"/>
    <cellStyle name="_KT (2)_2_TG-TH" xfId="46"/>
    <cellStyle name="_KT (2)_2_TG-TH_Book1" xfId="47"/>
    <cellStyle name="_KT (2)_2_TG-TH_Book1_1" xfId="48"/>
    <cellStyle name="_KT (2)_2_TG-TH_Book1_TKHC-THOIQUAN-05-04-2004" xfId="49"/>
    <cellStyle name="_KT (2)_2_TG-TH_TKHC-THOIQUAN-05-04-2004" xfId="50"/>
    <cellStyle name="_KT (2)_3" xfId="51"/>
    <cellStyle name="_KT (2)_3_TG-TH" xfId="52"/>
    <cellStyle name="_KT (2)_3_TG-TH_Book1" xfId="53"/>
    <cellStyle name="_KT (2)_3_TG-TH_Book1_1" xfId="54"/>
    <cellStyle name="_KT (2)_3_TG-TH_Book1_TKHC-THOIQUAN-05-04-2004" xfId="55"/>
    <cellStyle name="_KT (2)_3_TG-TH_TKHC-THOIQUAN-05-04-2004" xfId="56"/>
    <cellStyle name="_KT (2)_4" xfId="57"/>
    <cellStyle name="_KT (2)_4_Book1" xfId="58"/>
    <cellStyle name="_KT (2)_4_Book1_1" xfId="59"/>
    <cellStyle name="_KT (2)_4_Book1_TKHC-THOIQUAN-05-04-2004" xfId="60"/>
    <cellStyle name="_KT (2)_4_TG-TH" xfId="61"/>
    <cellStyle name="_KT (2)_4_TKHC-THOIQUAN-05-04-2004" xfId="62"/>
    <cellStyle name="_KT (2)_5" xfId="63"/>
    <cellStyle name="_KT (2)_5_Book1" xfId="64"/>
    <cellStyle name="_KT (2)_5_Book1_1" xfId="65"/>
    <cellStyle name="_KT (2)_5_Book1_TKHC-THOIQUAN-05-04-2004" xfId="66"/>
    <cellStyle name="_KT (2)_5_TKHC-THOIQUAN-05-04-2004" xfId="67"/>
    <cellStyle name="_KT (2)_Book1" xfId="68"/>
    <cellStyle name="_KT (2)_Book1_1" xfId="69"/>
    <cellStyle name="_KT (2)_Book1_TKHC-THOIQUAN-05-04-2004" xfId="70"/>
    <cellStyle name="_KT (2)_TG-TH" xfId="71"/>
    <cellStyle name="_KT (2)_TKHC-THOIQUAN-05-04-2004" xfId="72"/>
    <cellStyle name="_KT_TG" xfId="73"/>
    <cellStyle name="_KT_TG_1" xfId="74"/>
    <cellStyle name="_KT_TG_1_Book1" xfId="75"/>
    <cellStyle name="_KT_TG_1_Book1_1" xfId="76"/>
    <cellStyle name="_KT_TG_1_Book1_TKHC-THOIQUAN-05-04-2004" xfId="77"/>
    <cellStyle name="_KT_TG_1_TKHC-THOIQUAN-05-04-2004" xfId="78"/>
    <cellStyle name="_KT_TG_2" xfId="79"/>
    <cellStyle name="_KT_TG_2_Book1" xfId="80"/>
    <cellStyle name="_KT_TG_2_Book1_1" xfId="81"/>
    <cellStyle name="_KT_TG_2_Book1_TKHC-THOIQUAN-05-04-2004" xfId="82"/>
    <cellStyle name="_KT_TG_2_TKHC-THOIQUAN-05-04-2004" xfId="83"/>
    <cellStyle name="_KT_TG_3" xfId="84"/>
    <cellStyle name="_KT_TG_4" xfId="85"/>
    <cellStyle name="_TG-TH" xfId="86"/>
    <cellStyle name="_TG-TH_1" xfId="87"/>
    <cellStyle name="_TG-TH_1_Book1" xfId="88"/>
    <cellStyle name="_TG-TH_1_Book1_1" xfId="89"/>
    <cellStyle name="_TG-TH_1_Book1_TKHC-THOIQUAN-05-04-2004" xfId="90"/>
    <cellStyle name="_TG-TH_1_TKHC-THOIQUAN-05-04-2004" xfId="91"/>
    <cellStyle name="_TG-TH_2" xfId="92"/>
    <cellStyle name="_TG-TH_2_Book1" xfId="93"/>
    <cellStyle name="_TG-TH_2_Book1_1" xfId="94"/>
    <cellStyle name="_TG-TH_2_Book1_TKHC-THOIQUAN-05-04-2004" xfId="95"/>
    <cellStyle name="_TG-TH_2_TKHC-THOIQUAN-05-04-2004" xfId="96"/>
    <cellStyle name="_TG-TH_3" xfId="97"/>
    <cellStyle name="_TG-TH_4" xfId="98"/>
    <cellStyle name="_TKHC-THOIQUAN-05-04-2004" xfId="99"/>
    <cellStyle name="¹éºÐÀ²_±âÅ¸" xfId="100"/>
    <cellStyle name="20% - Accent1" xfId="101"/>
    <cellStyle name="20% - Accent2" xfId="102"/>
    <cellStyle name="20% - Accent3" xfId="103"/>
    <cellStyle name="20% - Accent4" xfId="104"/>
    <cellStyle name="20% - Accent5" xfId="105"/>
    <cellStyle name="20% - Accent6" xfId="106"/>
    <cellStyle name="40% - Accent1" xfId="107"/>
    <cellStyle name="40% - Accent2" xfId="108"/>
    <cellStyle name="40% - Accent3" xfId="109"/>
    <cellStyle name="40% - Accent4" xfId="110"/>
    <cellStyle name="40% - Accent5" xfId="111"/>
    <cellStyle name="40% - Accent6" xfId="112"/>
    <cellStyle name="60% - Accent1" xfId="113"/>
    <cellStyle name="60% - Accent2" xfId="114"/>
    <cellStyle name="60% - Accent3" xfId="115"/>
    <cellStyle name="60% - Accent4" xfId="116"/>
    <cellStyle name="60% - Accent5" xfId="117"/>
    <cellStyle name="60% - Accent6" xfId="118"/>
    <cellStyle name="Accent1" xfId="119"/>
    <cellStyle name="Accent2" xfId="120"/>
    <cellStyle name="Accent3" xfId="121"/>
    <cellStyle name="Accent4" xfId="122"/>
    <cellStyle name="Accent5" xfId="123"/>
    <cellStyle name="Accent6" xfId="124"/>
    <cellStyle name="ÅëÈ­ [0]_±âÅ¸" xfId="125"/>
    <cellStyle name="AeE­ [0]_INQUIRY ¿µ¾÷AßAø " xfId="126"/>
    <cellStyle name="ÅëÈ­ [0]_L601CPT" xfId="127"/>
    <cellStyle name="ÅëÈ­_±âÅ¸" xfId="128"/>
    <cellStyle name="AeE­_INQUIRY ¿µ¾÷AßAø " xfId="129"/>
    <cellStyle name="ÅëÈ­_L601CPT" xfId="130"/>
    <cellStyle name="ÄÞ¸¶ [0]_±âÅ¸" xfId="131"/>
    <cellStyle name="AÞ¸¶ [0]_INQUIRY ¿?¾÷AßAø " xfId="132"/>
    <cellStyle name="ÄÞ¸¶ [0]_L601CPT" xfId="133"/>
    <cellStyle name="ÄÞ¸¶_±âÅ¸" xfId="134"/>
    <cellStyle name="AÞ¸¶_INQUIRY ¿?¾÷AßAø " xfId="135"/>
    <cellStyle name="ÄÞ¸¶_L601CPT" xfId="136"/>
    <cellStyle name="AutoFormat Options" xfId="137"/>
    <cellStyle name="Bad" xfId="138"/>
    <cellStyle name="C?AØ_¿?¾÷CoE² " xfId="139"/>
    <cellStyle name="Ç¥ÁØ_#2(M17)_1" xfId="140"/>
    <cellStyle name="C￥AØ_¿μ¾÷CoE² " xfId="141"/>
    <cellStyle name="Ç¥ÁØ_±¸¹Ì´ëÃ¥" xfId="142"/>
    <cellStyle name="Calculation" xfId="143"/>
    <cellStyle name="category" xfId="144"/>
    <cellStyle name="ColLevel_0" xfId="145"/>
    <cellStyle name="Comma" xfId="146"/>
    <cellStyle name="Comma [0]" xfId="147"/>
    <cellStyle name="Comma 10 3" xfId="148"/>
    <cellStyle name="Comma 4" xfId="149"/>
    <cellStyle name="Comma0" xfId="150"/>
    <cellStyle name="Commaɟpldt_6" xfId="151"/>
    <cellStyle name="Curråncy [0]_FCST_RESULTS" xfId="152"/>
    <cellStyle name="Currency" xfId="153"/>
    <cellStyle name="Currency [0]" xfId="154"/>
    <cellStyle name="Currency [0]ßmud plant bolted_RESULTS" xfId="155"/>
    <cellStyle name="Currency![0]_FCSt (2)" xfId="156"/>
    <cellStyle name="Currency0" xfId="157"/>
    <cellStyle name="Check Cell" xfId="158"/>
    <cellStyle name="Date" xfId="159"/>
    <cellStyle name="Explanatory Text" xfId="160"/>
    <cellStyle name="Fixed" xfId="161"/>
    <cellStyle name="Followed Hyperlink" xfId="162"/>
    <cellStyle name="Good" xfId="163"/>
    <cellStyle name="Grey" xfId="164"/>
    <cellStyle name="HEADER" xfId="165"/>
    <cellStyle name="Header1" xfId="166"/>
    <cellStyle name="Header2" xfId="167"/>
    <cellStyle name="Heading 1" xfId="168"/>
    <cellStyle name="Heading 2" xfId="169"/>
    <cellStyle name="Heading 3" xfId="170"/>
    <cellStyle name="Heading 4" xfId="171"/>
    <cellStyle name="Hyperlink" xfId="172"/>
    <cellStyle name="i·0" xfId="173"/>
    <cellStyle name="Input" xfId="174"/>
    <cellStyle name="Input [yellow]" xfId="175"/>
    <cellStyle name="Linked Cell" xfId="176"/>
    <cellStyle name="Model" xfId="177"/>
    <cellStyle name="Neutral" xfId="178"/>
    <cellStyle name="Normal - Style1" xfId="179"/>
    <cellStyle name="Normal 10" xfId="180"/>
    <cellStyle name="Normal_Bieu mau (CV )_Bao cao XDCB 2015-Tong hop" xfId="181"/>
    <cellStyle name="Note" xfId="182"/>
    <cellStyle name="Output" xfId="183"/>
    <cellStyle name="Percent" xfId="184"/>
    <cellStyle name="Percent [2]" xfId="185"/>
    <cellStyle name="RowLevel_0" xfId="186"/>
    <cellStyle name="S—_x0008_" xfId="187"/>
    <cellStyle name="Style 1" xfId="188"/>
    <cellStyle name="Style 10" xfId="189"/>
    <cellStyle name="Style 11" xfId="190"/>
    <cellStyle name="Style 12" xfId="191"/>
    <cellStyle name="Style 13" xfId="192"/>
    <cellStyle name="Style 14" xfId="193"/>
    <cellStyle name="Style 15" xfId="194"/>
    <cellStyle name="Style 16" xfId="195"/>
    <cellStyle name="Style 2" xfId="196"/>
    <cellStyle name="Style 3" xfId="197"/>
    <cellStyle name="Style 4" xfId="198"/>
    <cellStyle name="Style 5" xfId="199"/>
    <cellStyle name="Style 6" xfId="200"/>
    <cellStyle name="Style 7" xfId="201"/>
    <cellStyle name="Style 8" xfId="202"/>
    <cellStyle name="Style 9" xfId="203"/>
    <cellStyle name="subhead" xfId="204"/>
    <cellStyle name="T" xfId="205"/>
    <cellStyle name="T_Bao cao XDCB 2015-Tong hop" xfId="206"/>
    <cellStyle name="T_Bao cao XDCB 2015-Tong hop.KH von ok" xfId="207"/>
    <cellStyle name="T_Bao cao XDCB 2015-Tong hop.ok" xfId="208"/>
    <cellStyle name="T_Bao cao XDCB 2015-Tong hop_1" xfId="209"/>
    <cellStyle name="T_Bao cao XDCB 2015-Tong hop_Bao cao XDCB 2015-Tong hop" xfId="210"/>
    <cellStyle name="T_Bao cao XDCB 2015-Tong hop_Bao cao XDCB 2015-Tong hop.KH von ok" xfId="211"/>
    <cellStyle name="T_Bao cao XDCB 2015-Tong hop_Bao cao XDCB 2015-Tong hop.ok" xfId="212"/>
    <cellStyle name="T_Bao cao XDCB 2015-Tong hop_Bao cao XDCB 2015-Tong hop-30)" xfId="213"/>
    <cellStyle name="T_Bao cao XDCB 2015-Tong hop_KH vốn 2017-A Niệm" xfId="214"/>
    <cellStyle name="T_Bao cao XDCB 2015-Tong hop-30)" xfId="215"/>
    <cellStyle name="T_Book1" xfId="216"/>
    <cellStyle name="T_Book1_Bao cao XDCB 2015-Tong hop" xfId="217"/>
    <cellStyle name="T_Book1_Bao cao XDCB 2015-Tong hop.KH von ok" xfId="218"/>
    <cellStyle name="T_Book1_Bao cao XDCB 2015-Tong hop.ok" xfId="219"/>
    <cellStyle name="T_Book1_Bao cao XDCB 2015-Tong hop_1" xfId="220"/>
    <cellStyle name="T_Book1_Bao cao XDCB 2015-Tong hop_Bao cao XDCB 2015-Tong hop" xfId="221"/>
    <cellStyle name="T_Book1_Bao cao XDCB 2015-Tong hop_Bao cao XDCB 2015-Tong hop.KH von ok" xfId="222"/>
    <cellStyle name="T_Book1_Bao cao XDCB 2015-Tong hop_Bao cao XDCB 2015-Tong hop.ok" xfId="223"/>
    <cellStyle name="T_Book1_Bao cao XDCB 2015-Tong hop_Bao cao XDCB 2015-Tong hop-30)" xfId="224"/>
    <cellStyle name="T_Book1_Bao cao XDCB 2015-Tong hop_KH vốn 2017-A Niệm" xfId="225"/>
    <cellStyle name="T_Book1_Bao cao XDCB 2015-Tong hop-30)" xfId="226"/>
    <cellStyle name="T_Book1_Donvi" xfId="227"/>
    <cellStyle name="T_Book1_Donvi_Bao cao XDCB 2015-Tong hop" xfId="228"/>
    <cellStyle name="T_Book1_Donvi_Bao cao XDCB 2015-Tong hop.KH von ok" xfId="229"/>
    <cellStyle name="T_Book1_Donvi_Bao cao XDCB 2015-Tong hop.ok" xfId="230"/>
    <cellStyle name="T_Book1_Donvi_Bao cao XDCB 2015-Tong hop_1" xfId="231"/>
    <cellStyle name="T_Book1_Donvi_Bao cao XDCB 2015-Tong hop_Bao cao XDCB 2015-Tong hop" xfId="232"/>
    <cellStyle name="T_Book1_Donvi_Bao cao XDCB 2015-Tong hop_Bao cao XDCB 2015-Tong hop.KH von ok" xfId="233"/>
    <cellStyle name="T_Book1_Donvi_Bao cao XDCB 2015-Tong hop_Bao cao XDCB 2015-Tong hop.ok" xfId="234"/>
    <cellStyle name="T_Book1_Donvi_Bao cao XDCB 2015-Tong hop_Bao cao XDCB 2015-Tong hop-30)" xfId="235"/>
    <cellStyle name="T_Book1_Donvi_Bao cao XDCB 2015-Tong hop_KH vốn 2017-A Niệm" xfId="236"/>
    <cellStyle name="T_Book1_Donvi_Bao cao XDCB 2015-Tong hop-30)" xfId="237"/>
    <cellStyle name="T_Book1_Donvi_KH vốn 2017-A Niệm" xfId="238"/>
    <cellStyle name="T_Book1_KC-HT" xfId="239"/>
    <cellStyle name="T_Book1_KC-HT_Bao cao XDCB 2015-Tong hop" xfId="240"/>
    <cellStyle name="T_Book1_KC-HT_Bao cao XDCB 2015-Tong hop.KH von ok" xfId="241"/>
    <cellStyle name="T_Book1_KC-HT_Bao cao XDCB 2015-Tong hop.ok" xfId="242"/>
    <cellStyle name="T_Book1_KC-HT_Bao cao XDCB 2015-Tong hop_1" xfId="243"/>
    <cellStyle name="T_Book1_KC-HT_Bao cao XDCB 2015-Tong hop_Bao cao XDCB 2015-Tong hop" xfId="244"/>
    <cellStyle name="T_Book1_KC-HT_Bao cao XDCB 2015-Tong hop_Bao cao XDCB 2015-Tong hop.KH von ok" xfId="245"/>
    <cellStyle name="T_Book1_KC-HT_Bao cao XDCB 2015-Tong hop_Bao cao XDCB 2015-Tong hop.ok" xfId="246"/>
    <cellStyle name="T_Book1_KC-HT_Bao cao XDCB 2015-Tong hop_Bao cao XDCB 2015-Tong hop-30)" xfId="247"/>
    <cellStyle name="T_Book1_KC-HT_Bao cao XDCB 2015-Tong hop_KH vốn 2017-A Niệm" xfId="248"/>
    <cellStyle name="T_Book1_KC-HT_Bao cao XDCB 2015-Tong hop-30)" xfId="249"/>
    <cellStyle name="T_Book1_KC-HT_KH vốn 2017-A Niệm" xfId="250"/>
    <cellStyle name="T_Book1_KH vốn 2017-A Niệm" xfId="251"/>
    <cellStyle name="T_Donvi" xfId="252"/>
    <cellStyle name="T_Donvi_Bao cao XDCB 2015-Tong hop" xfId="253"/>
    <cellStyle name="T_Donvi_Bao cao XDCB 2015-Tong hop.KH von ok" xfId="254"/>
    <cellStyle name="T_Donvi_Bao cao XDCB 2015-Tong hop.ok" xfId="255"/>
    <cellStyle name="T_Donvi_Bao cao XDCB 2015-Tong hop_1" xfId="256"/>
    <cellStyle name="T_Donvi_Bao cao XDCB 2015-Tong hop_Bao cao XDCB 2015-Tong hop" xfId="257"/>
    <cellStyle name="T_Donvi_Bao cao XDCB 2015-Tong hop_Bao cao XDCB 2015-Tong hop.KH von ok" xfId="258"/>
    <cellStyle name="T_Donvi_Bao cao XDCB 2015-Tong hop_Bao cao XDCB 2015-Tong hop.ok" xfId="259"/>
    <cellStyle name="T_Donvi_Bao cao XDCB 2015-Tong hop_Bao cao XDCB 2015-Tong hop-30)" xfId="260"/>
    <cellStyle name="T_Donvi_Bao cao XDCB 2015-Tong hop_KH vốn 2017-A Niệm" xfId="261"/>
    <cellStyle name="T_Donvi_Bao cao XDCB 2015-Tong hop-30)" xfId="262"/>
    <cellStyle name="T_Donvi_KH vốn 2017-A Niệm" xfId="263"/>
    <cellStyle name="T_KC-HT" xfId="264"/>
    <cellStyle name="T_KC-HT_Bao cao XDCB 2015-Tong hop" xfId="265"/>
    <cellStyle name="T_KC-HT_Bao cao XDCB 2015-Tong hop.KH von ok" xfId="266"/>
    <cellStyle name="T_KC-HT_Bao cao XDCB 2015-Tong hop.ok" xfId="267"/>
    <cellStyle name="T_KC-HT_Bao cao XDCB 2015-Tong hop_1" xfId="268"/>
    <cellStyle name="T_KC-HT_Bao cao XDCB 2015-Tong hop_Bao cao XDCB 2015-Tong hop" xfId="269"/>
    <cellStyle name="T_KC-HT_Bao cao XDCB 2015-Tong hop_Bao cao XDCB 2015-Tong hop.KH von ok" xfId="270"/>
    <cellStyle name="T_KC-HT_Bao cao XDCB 2015-Tong hop_Bao cao XDCB 2015-Tong hop.ok" xfId="271"/>
    <cellStyle name="T_KC-HT_Bao cao XDCB 2015-Tong hop_Bao cao XDCB 2015-Tong hop-30)" xfId="272"/>
    <cellStyle name="T_KC-HT_Bao cao XDCB 2015-Tong hop_KH vốn 2017-A Niệm" xfId="273"/>
    <cellStyle name="T_KC-HT_Bao cao XDCB 2015-Tong hop-30)" xfId="274"/>
    <cellStyle name="T_KC-HT_KH vốn 2017-A Niệm" xfId="275"/>
    <cellStyle name="T_KH vốn 2017-A Niệm" xfId="276"/>
    <cellStyle name="Title" xfId="277"/>
    <cellStyle name="Total" xfId="278"/>
    <cellStyle name="th" xfId="279"/>
    <cellStyle name="viet" xfId="280"/>
    <cellStyle name="viet2" xfId="281"/>
    <cellStyle name="Warning Text" xfId="282"/>
    <cellStyle name="똿뗦먛귟 [0.00]_PRODUCT DETAIL Q1" xfId="283"/>
    <cellStyle name="똿뗦먛귟_PRODUCT DETAIL Q1" xfId="284"/>
    <cellStyle name="믅됞 [0.00]_PRODUCT DETAIL Q1" xfId="285"/>
    <cellStyle name="믅됞_PRODUCT DETAIL Q1" xfId="286"/>
    <cellStyle name="백분율_95" xfId="287"/>
    <cellStyle name="뷭?_BOOKSHIP" xfId="288"/>
    <cellStyle name="콤마 [0]_1202" xfId="289"/>
    <cellStyle name="콤마_1202" xfId="290"/>
    <cellStyle name="통화 [0]_1202" xfId="291"/>
    <cellStyle name="통화_1202" xfId="292"/>
    <cellStyle name="표준_(정보부문)월별인원계획" xfId="293"/>
    <cellStyle name="一般_Book1" xfId="294"/>
    <cellStyle name="千分位[0]_Book1" xfId="295"/>
    <cellStyle name="千分位_Book1" xfId="296"/>
    <cellStyle name="貨幣 [0]_Book1" xfId="297"/>
    <cellStyle name="貨幣_Book1" xfId="2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2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3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4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5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6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8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2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0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1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2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3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36" name="Line 2"/>
        <xdr:cNvSpPr>
          <a:spLocks/>
        </xdr:cNvSpPr>
      </xdr:nvSpPr>
      <xdr:spPr>
        <a:xfrm>
          <a:off x="58007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37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38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39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0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1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2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3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4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5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6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7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48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49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0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1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2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3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5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6" name="Line 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7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58" name="Line 4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59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0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1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2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3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4" name="Line 10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5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66" name="Line 12"/>
        <xdr:cNvSpPr>
          <a:spLocks/>
        </xdr:cNvSpPr>
      </xdr:nvSpPr>
      <xdr:spPr>
        <a:xfrm>
          <a:off x="352425" y="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7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8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69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70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676275</xdr:colOff>
      <xdr:row>0</xdr:row>
      <xdr:rowOff>0</xdr:rowOff>
    </xdr:to>
    <xdr:sp>
      <xdr:nvSpPr>
        <xdr:cNvPr id="73" name="Line 2"/>
        <xdr:cNvSpPr>
          <a:spLocks/>
        </xdr:cNvSpPr>
      </xdr:nvSpPr>
      <xdr:spPr>
        <a:xfrm>
          <a:off x="58007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74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5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7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7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79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0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1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2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3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5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8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7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8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89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0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1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2" name="Line 2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3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94" name="Line 2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5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6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7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8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99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0" name="Line 28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1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2" name="Line 3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3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4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5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6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7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08" name="Line 4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09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0" name="Line 43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1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2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3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4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5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6" name="Line 4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7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18" name="Line 51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19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0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1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2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3" name="Line 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4" name="Line 5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5" name="Line 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26" name="Line 59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7" name="Line 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8" name="Line 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29" name="Line 7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0" name="Line 8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1" name="Line 9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2" name="Line 65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3" name="Line 11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34" name="Line 67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5" name="Line 13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6" name="Line 14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7" name="Line 15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1990725</xdr:colOff>
      <xdr:row>0</xdr:row>
      <xdr:rowOff>0</xdr:rowOff>
    </xdr:to>
    <xdr:sp>
      <xdr:nvSpPr>
        <xdr:cNvPr id="138" name="Line 16"/>
        <xdr:cNvSpPr>
          <a:spLocks/>
        </xdr:cNvSpPr>
      </xdr:nvSpPr>
      <xdr:spPr>
        <a:xfrm>
          <a:off x="11620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39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0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1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2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3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4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5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6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7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48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49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0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1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2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3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4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55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6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58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5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0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1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2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3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4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6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6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8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69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0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1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172" name="Line 3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3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74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175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6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7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78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79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0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1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2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3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4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5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6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87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8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89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0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1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2" name="Line 5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3" name="Line 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4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5" name="Line 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196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7" name="Line 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8" name="Line 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199" name="Line 7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0" name="Line 8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1" name="Line 9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2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3" name="Line 11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04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5" name="Line 13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6" name="Line 14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7" name="Line 15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1647825</xdr:colOff>
      <xdr:row>0</xdr:row>
      <xdr:rowOff>0</xdr:rowOff>
    </xdr:to>
    <xdr:sp>
      <xdr:nvSpPr>
        <xdr:cNvPr id="208" name="Line 16"/>
        <xdr:cNvSpPr>
          <a:spLocks/>
        </xdr:cNvSpPr>
      </xdr:nvSpPr>
      <xdr:spPr>
        <a:xfrm>
          <a:off x="1162050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1638300</xdr:colOff>
      <xdr:row>0</xdr:row>
      <xdr:rowOff>0</xdr:rowOff>
    </xdr:to>
    <xdr:sp>
      <xdr:nvSpPr>
        <xdr:cNvPr id="209" name="Line 74"/>
        <xdr:cNvSpPr>
          <a:spLocks/>
        </xdr:cNvSpPr>
      </xdr:nvSpPr>
      <xdr:spPr>
        <a:xfrm>
          <a:off x="18288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7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1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1866900</xdr:colOff>
      <xdr:row>0</xdr:row>
      <xdr:rowOff>0</xdr:rowOff>
    </xdr:to>
    <xdr:sp>
      <xdr:nvSpPr>
        <xdr:cNvPr id="212" name="Line 3"/>
        <xdr:cNvSpPr>
          <a:spLocks/>
        </xdr:cNvSpPr>
      </xdr:nvSpPr>
      <xdr:spPr>
        <a:xfrm>
          <a:off x="1047750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13" name="Line 2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4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5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6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17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8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19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0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1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2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3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4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25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6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7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8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29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30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1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2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3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34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5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6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7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8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39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0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1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42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3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4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5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6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47" name="Line 34"/>
        <xdr:cNvSpPr>
          <a:spLocks/>
        </xdr:cNvSpPr>
      </xdr:nvSpPr>
      <xdr:spPr>
        <a:xfrm>
          <a:off x="18288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3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49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0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1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2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53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54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5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6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7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58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59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0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1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2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3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4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5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66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7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8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69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0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71" name="Line 17"/>
        <xdr:cNvSpPr>
          <a:spLocks/>
        </xdr:cNvSpPr>
      </xdr:nvSpPr>
      <xdr:spPr>
        <a:xfrm flipV="1"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2" name="Line 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3" name="Line 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4" name="Line 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75" name="Line 4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6" name="Line 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7" name="Line 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8" name="Line 7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79" name="Line 8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0" name="Line 9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1" name="Line 10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2" name="Line 11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0</xdr:col>
      <xdr:colOff>342900</xdr:colOff>
      <xdr:row>0</xdr:row>
      <xdr:rowOff>0</xdr:rowOff>
    </xdr:to>
    <xdr:sp>
      <xdr:nvSpPr>
        <xdr:cNvPr id="283" name="Line 12"/>
        <xdr:cNvSpPr>
          <a:spLocks/>
        </xdr:cNvSpPr>
      </xdr:nvSpPr>
      <xdr:spPr>
        <a:xfrm>
          <a:off x="35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4" name="Line 13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5" name="Line 14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6" name="Line 15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752475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7" name="Line 16"/>
        <xdr:cNvSpPr>
          <a:spLocks/>
        </xdr:cNvSpPr>
      </xdr:nvSpPr>
      <xdr:spPr>
        <a:xfrm>
          <a:off x="1162050" y="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1419225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88" name="Line 34"/>
        <xdr:cNvSpPr>
          <a:spLocks/>
        </xdr:cNvSpPr>
      </xdr:nvSpPr>
      <xdr:spPr>
        <a:xfrm>
          <a:off x="18288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35"/>
        <xdr:cNvSpPr>
          <a:spLocks/>
        </xdr:cNvSpPr>
      </xdr:nvSpPr>
      <xdr:spPr>
        <a:xfrm>
          <a:off x="4143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0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1504950</xdr:colOff>
      <xdr:row>0</xdr:row>
      <xdr:rowOff>0</xdr:rowOff>
    </xdr:to>
    <xdr:sp>
      <xdr:nvSpPr>
        <xdr:cNvPr id="291" name="Line 3"/>
        <xdr:cNvSpPr>
          <a:spLocks/>
        </xdr:cNvSpPr>
      </xdr:nvSpPr>
      <xdr:spPr>
        <a:xfrm>
          <a:off x="1047750" y="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2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3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94" name="Line 2"/>
        <xdr:cNvSpPr>
          <a:spLocks/>
        </xdr:cNvSpPr>
      </xdr:nvSpPr>
      <xdr:spPr>
        <a:xfrm>
          <a:off x="498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95" name="Line 3"/>
        <xdr:cNvSpPr>
          <a:spLocks/>
        </xdr:cNvSpPr>
      </xdr:nvSpPr>
      <xdr:spPr>
        <a:xfrm>
          <a:off x="1047750" y="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/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="75" zoomScaleNormal="75" zoomScalePageLayoutView="0" workbookViewId="0" topLeftCell="A2">
      <selection activeCell="S10" sqref="S10"/>
    </sheetView>
  </sheetViews>
  <sheetFormatPr defaultColWidth="8.8515625" defaultRowHeight="12.75"/>
  <cols>
    <col min="1" max="1" width="6.140625" style="5" customWidth="1"/>
    <col min="2" max="2" width="44.7109375" style="10" customWidth="1"/>
    <col min="3" max="3" width="11.28125" style="13" customWidth="1"/>
    <col min="4" max="4" width="12.57421875" style="5" customWidth="1"/>
    <col min="5" max="5" width="12.28125" style="5" customWidth="1"/>
    <col min="6" max="6" width="12.421875" style="5" customWidth="1"/>
    <col min="7" max="7" width="12.28125" style="5" customWidth="1"/>
    <col min="8" max="8" width="14.00390625" style="5" customWidth="1"/>
    <col min="9" max="9" width="11.28125" style="5" customWidth="1"/>
    <col min="10" max="11" width="12.421875" style="5" customWidth="1"/>
    <col min="12" max="12" width="8.421875" style="8" customWidth="1"/>
    <col min="13" max="13" width="10.7109375" style="1" bestFit="1" customWidth="1"/>
    <col min="14" max="14" width="9.140625" style="1" customWidth="1"/>
    <col min="15" max="15" width="10.7109375" style="1" bestFit="1" customWidth="1"/>
    <col min="16" max="16384" width="8.8515625" style="1" customWidth="1"/>
  </cols>
  <sheetData>
    <row r="1" spans="1:12" ht="20.25" customHeight="1" hidden="1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2" customFormat="1" ht="30" customHeight="1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2" customFormat="1" ht="50.25" customHeight="1">
      <c r="A3" s="37" t="s">
        <v>20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" customFormat="1" ht="26.25" customHeight="1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2" customFormat="1" ht="18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2" customFormat="1" ht="22.5" customHeight="1">
      <c r="A6" s="3"/>
      <c r="B6" s="9"/>
      <c r="C6" s="12"/>
      <c r="D6" s="6"/>
      <c r="E6" s="3"/>
      <c r="F6" s="3"/>
      <c r="G6" s="35" t="s">
        <v>25</v>
      </c>
      <c r="H6" s="35"/>
      <c r="I6" s="35"/>
      <c r="J6" s="35"/>
      <c r="K6" s="35"/>
      <c r="L6" s="35"/>
    </row>
    <row r="7" spans="1:12" ht="120.75" customHeight="1">
      <c r="A7" s="17" t="s">
        <v>1</v>
      </c>
      <c r="B7" s="17" t="s">
        <v>14</v>
      </c>
      <c r="C7" s="18" t="s">
        <v>8</v>
      </c>
      <c r="D7" s="18" t="s">
        <v>15</v>
      </c>
      <c r="E7" s="18" t="s">
        <v>16</v>
      </c>
      <c r="F7" s="18" t="s">
        <v>21</v>
      </c>
      <c r="G7" s="18" t="s">
        <v>19</v>
      </c>
      <c r="H7" s="18" t="s">
        <v>27</v>
      </c>
      <c r="I7" s="18" t="s">
        <v>28</v>
      </c>
      <c r="J7" s="18" t="s">
        <v>29</v>
      </c>
      <c r="K7" s="18" t="s">
        <v>22</v>
      </c>
      <c r="L7" s="17" t="s">
        <v>12</v>
      </c>
    </row>
    <row r="8" spans="1:12" s="7" customFormat="1" ht="19.5" customHeight="1">
      <c r="A8" s="32" t="s">
        <v>2</v>
      </c>
      <c r="B8" s="32" t="s">
        <v>0</v>
      </c>
      <c r="C8" s="32" t="s">
        <v>3</v>
      </c>
      <c r="D8" s="32" t="s">
        <v>4</v>
      </c>
      <c r="E8" s="32" t="s">
        <v>5</v>
      </c>
      <c r="F8" s="32" t="s">
        <v>6</v>
      </c>
      <c r="G8" s="32" t="s">
        <v>7</v>
      </c>
      <c r="H8" s="32" t="s">
        <v>23</v>
      </c>
      <c r="I8" s="32" t="s">
        <v>24</v>
      </c>
      <c r="J8" s="32" t="s">
        <v>26</v>
      </c>
      <c r="K8" s="32" t="s">
        <v>30</v>
      </c>
      <c r="L8" s="32" t="s">
        <v>31</v>
      </c>
    </row>
    <row r="9" spans="1:12" s="7" customFormat="1" ht="27" customHeight="1">
      <c r="A9" s="19"/>
      <c r="B9" s="19" t="s">
        <v>8</v>
      </c>
      <c r="C9" s="20">
        <f>SUM(D9:K9)</f>
        <v>188056</v>
      </c>
      <c r="D9" s="20">
        <f aca="true" t="shared" si="0" ref="D9:K9">SUM(D10:D11)</f>
        <v>43894</v>
      </c>
      <c r="E9" s="20">
        <f t="shared" si="0"/>
        <v>53181</v>
      </c>
      <c r="F9" s="20">
        <f t="shared" si="0"/>
        <v>3950</v>
      </c>
      <c r="G9" s="20">
        <f t="shared" si="0"/>
        <v>39000</v>
      </c>
      <c r="H9" s="20">
        <f t="shared" si="0"/>
        <v>3600</v>
      </c>
      <c r="I9" s="20">
        <f>SUM(I10:I11)</f>
        <v>160</v>
      </c>
      <c r="J9" s="20">
        <f>SUM(J10:J11)</f>
        <v>160</v>
      </c>
      <c r="K9" s="20">
        <f t="shared" si="0"/>
        <v>44111</v>
      </c>
      <c r="L9" s="19"/>
    </row>
    <row r="10" spans="1:12" s="4" customFormat="1" ht="27" customHeight="1">
      <c r="A10" s="21" t="s">
        <v>3</v>
      </c>
      <c r="B10" s="22" t="s">
        <v>17</v>
      </c>
      <c r="C10" s="23">
        <f>SUM(D10:F10)</f>
        <v>46881</v>
      </c>
      <c r="D10" s="24"/>
      <c r="E10" s="25">
        <f>46628-107+360</f>
        <v>46881</v>
      </c>
      <c r="F10" s="25"/>
      <c r="G10" s="26"/>
      <c r="H10" s="26"/>
      <c r="I10" s="26"/>
      <c r="J10" s="26"/>
      <c r="K10" s="26"/>
      <c r="L10" s="27"/>
    </row>
    <row r="11" spans="1:12" s="5" customFormat="1" ht="30" customHeight="1">
      <c r="A11" s="33" t="s">
        <v>4</v>
      </c>
      <c r="B11" s="28" t="s">
        <v>18</v>
      </c>
      <c r="C11" s="29">
        <f>SUM(D11:K11)</f>
        <v>141175</v>
      </c>
      <c r="D11" s="29">
        <f>43344+550</f>
        <v>43894</v>
      </c>
      <c r="E11" s="30">
        <v>6300</v>
      </c>
      <c r="F11" s="29">
        <v>3950</v>
      </c>
      <c r="G11" s="29">
        <v>39000</v>
      </c>
      <c r="H11" s="29">
        <v>3600</v>
      </c>
      <c r="I11" s="29">
        <v>160</v>
      </c>
      <c r="J11" s="29">
        <v>160</v>
      </c>
      <c r="K11" s="29">
        <v>44111</v>
      </c>
      <c r="L11" s="31"/>
    </row>
    <row r="12" ht="18.75">
      <c r="L12" s="5"/>
    </row>
    <row r="13" ht="18.75">
      <c r="E13" s="15"/>
    </row>
    <row r="18" ht="9.75" customHeight="1"/>
    <row r="19" spans="2:3" ht="18.75" hidden="1">
      <c r="B19" s="11" t="s">
        <v>11</v>
      </c>
      <c r="C19" s="14"/>
    </row>
    <row r="20" spans="2:12" ht="39" customHeight="1" hidden="1">
      <c r="B20" s="34" t="s">
        <v>10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2:12" ht="18.75" hidden="1">
      <c r="B21" s="34" t="s">
        <v>13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</row>
  </sheetData>
  <sheetProtection/>
  <mergeCells count="7">
    <mergeCell ref="B20:L20"/>
    <mergeCell ref="B21:L21"/>
    <mergeCell ref="G6:L6"/>
    <mergeCell ref="A1:L1"/>
    <mergeCell ref="A2:L2"/>
    <mergeCell ref="A3:L3"/>
    <mergeCell ref="A4:L4"/>
  </mergeCells>
  <printOptions horizontalCentered="1"/>
  <pageMargins left="0.118055555555556" right="0.219444444444444" top="0.7" bottom="0.31" header="0.2" footer="0.38"/>
  <pageSetup horizontalDpi="600" verticalDpi="600" orientation="landscape" paperSize="9" scale="80" r:id="rId2"/>
  <headerFooter alignWithMargins="0">
    <oddHeader>&amp;R&amp;"time new roman,Regular"Biểu mẫu số 36 - NĐ 31/2017/NĐ-CP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2020-12-02T10:04:31Z</cp:lastPrinted>
  <dcterms:created xsi:type="dcterms:W3CDTF">2014-11-03T07:31:24Z</dcterms:created>
  <dcterms:modified xsi:type="dcterms:W3CDTF">2020-12-08T02:07:20Z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